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ink/ink1.xml" ContentType="application/inkml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kreisschulethal-my.sharepoint.com/personal/antonia_grolimund_ksth_ch/Documents/Dokumente/"/>
    </mc:Choice>
  </mc:AlternateContent>
  <xr:revisionPtr revIDLastSave="0" documentId="8_{9B0F3D2E-1437-456B-B300-99C2D5017F1D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GSP" sheetId="1" r:id="rId1"/>
    <sheet name="Tabelle3" sheetId="66" r:id="rId2"/>
    <sheet name="Tabelle4" sheetId="67" r:id="rId3"/>
    <sheet name="LP" sheetId="2" r:id="rId4"/>
    <sheet name="E1e" sheetId="7" r:id="rId5"/>
    <sheet name="E2e" sheetId="8" r:id="rId6"/>
    <sheet name="E3e" sheetId="10" r:id="rId7"/>
    <sheet name="E3f" sheetId="11" r:id="rId8"/>
    <sheet name="B1e" sheetId="12" r:id="rId9"/>
    <sheet name="B2e" sheetId="9" r:id="rId10"/>
    <sheet name="B2f" sheetId="14" r:id="rId11"/>
    <sheet name="B3e" sheetId="13" r:id="rId12"/>
    <sheet name="AC" sheetId="24" r:id="rId13"/>
    <sheet name="AP" sheetId="18" r:id="rId14"/>
    <sheet name="AM" sheetId="19" r:id="rId15"/>
    <sheet name="AV" sheetId="27" r:id="rId16"/>
    <sheet name="DE" sheetId="16" r:id="rId17"/>
    <sheet name="JM" sheetId="20" r:id="rId18"/>
    <sheet name="JS" sheetId="30" r:id="rId19"/>
    <sheet name="LS" sheetId="21" r:id="rId20"/>
    <sheet name="MF" sheetId="22" r:id="rId21"/>
    <sheet name="MK" sheetId="31" r:id="rId22"/>
    <sheet name="MN" sheetId="29" r:id="rId23"/>
    <sheet name="NI" sheetId="28" r:id="rId24"/>
    <sheet name="RE" sheetId="15" r:id="rId25"/>
    <sheet name="RW" sheetId="17" r:id="rId26"/>
    <sheet name="SG" sheetId="23" r:id="rId27"/>
    <sheet name="SN" sheetId="25" r:id="rId28"/>
    <sheet name="WV" sheetId="26" r:id="rId29"/>
    <sheet name="E1" sheetId="34" r:id="rId30"/>
    <sheet name="E2" sheetId="54" r:id="rId31"/>
    <sheet name="O1" sheetId="55" r:id="rId32"/>
    <sheet name="O2" sheetId="56" r:id="rId33"/>
    <sheet name="O4" sheetId="57" r:id="rId34"/>
    <sheet name="O5" sheetId="58" r:id="rId35"/>
    <sheet name="NW" sheetId="60" r:id="rId36"/>
    <sheet name="S1" sheetId="61" r:id="rId37"/>
    <sheet name="S3" sheetId="62" r:id="rId38"/>
    <sheet name="S4" sheetId="63" r:id="rId39"/>
    <sheet name="MZ" sheetId="49" r:id="rId40"/>
    <sheet name="Atelier" sheetId="5" r:id="rId41"/>
    <sheet name="Springer" sheetId="6" r:id="rId42"/>
    <sheet name="Tabelle1" sheetId="64" r:id="rId43"/>
    <sheet name="Tabelle2" sheetId="65" r:id="rId44"/>
  </sheets>
  <definedNames>
    <definedName name="_xlnm.Print_Area" localSheetId="8">B1e!$A$1:$R$30</definedName>
    <definedName name="_xlnm.Print_Area" localSheetId="10">B2f!$A$1:$R$30</definedName>
    <definedName name="_xlnm.Print_Area" localSheetId="4">E1e!$A$1:$R$30</definedName>
    <definedName name="_xlnm.Print_Area" localSheetId="0">GSP!$A$1:$Z$57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3" l="1"/>
  <c r="E16" i="13"/>
  <c r="K10" i="2"/>
  <c r="Q5" i="12" l="1"/>
  <c r="P5" i="12"/>
  <c r="O5" i="12"/>
  <c r="N5" i="7"/>
  <c r="M5" i="7"/>
  <c r="L5" i="7"/>
  <c r="C5" i="24"/>
  <c r="Q7" i="2"/>
  <c r="Q8" i="2"/>
  <c r="Q9" i="2"/>
  <c r="Q10" i="2"/>
  <c r="Q11" i="2"/>
  <c r="Q12" i="2"/>
  <c r="Q13" i="2"/>
  <c r="Q14" i="2"/>
  <c r="Q15" i="2"/>
  <c r="Q16" i="2"/>
  <c r="Q6" i="2"/>
  <c r="N7" i="2"/>
  <c r="N8" i="2"/>
  <c r="N9" i="2"/>
  <c r="N10" i="2"/>
  <c r="N11" i="2"/>
  <c r="N12" i="2"/>
  <c r="N13" i="2"/>
  <c r="N14" i="2"/>
  <c r="N15" i="2"/>
  <c r="N16" i="2"/>
  <c r="N6" i="2"/>
  <c r="K7" i="2"/>
  <c r="K8" i="2"/>
  <c r="K9" i="2"/>
  <c r="K6" i="2"/>
  <c r="H7" i="2"/>
  <c r="H8" i="2"/>
  <c r="H9" i="2"/>
  <c r="H10" i="2"/>
  <c r="H11" i="2"/>
  <c r="H12" i="2"/>
  <c r="H13" i="2"/>
  <c r="H14" i="2"/>
  <c r="H6" i="2"/>
  <c r="E7" i="2"/>
  <c r="E8" i="2"/>
  <c r="E9" i="2"/>
  <c r="E10" i="2"/>
  <c r="E11" i="2"/>
  <c r="E12" i="2"/>
  <c r="E13" i="2"/>
  <c r="E14" i="2"/>
  <c r="E15" i="2"/>
  <c r="E16" i="2"/>
  <c r="E6" i="2"/>
  <c r="G25" i="63"/>
  <c r="F25" i="63"/>
  <c r="C25" i="63"/>
  <c r="G24" i="63"/>
  <c r="F24" i="63"/>
  <c r="C24" i="63"/>
  <c r="G23" i="63"/>
  <c r="F23" i="63"/>
  <c r="C23" i="63"/>
  <c r="G22" i="63"/>
  <c r="F22" i="63"/>
  <c r="C22" i="63"/>
  <c r="G21" i="63"/>
  <c r="F21" i="63"/>
  <c r="D21" i="63"/>
  <c r="C21" i="63"/>
  <c r="G20" i="63"/>
  <c r="F20" i="63"/>
  <c r="D20" i="63"/>
  <c r="C20" i="63"/>
  <c r="G19" i="63"/>
  <c r="F19" i="63"/>
  <c r="D19" i="63"/>
  <c r="C19" i="63"/>
  <c r="G18" i="63"/>
  <c r="F18" i="63"/>
  <c r="D18" i="63"/>
  <c r="C18" i="63"/>
  <c r="G14" i="63"/>
  <c r="F14" i="63"/>
  <c r="E14" i="63"/>
  <c r="D14" i="63"/>
  <c r="C14" i="63"/>
  <c r="G13" i="63"/>
  <c r="F13" i="63"/>
  <c r="E13" i="63"/>
  <c r="D13" i="63"/>
  <c r="C13" i="63"/>
  <c r="G12" i="63"/>
  <c r="F12" i="63"/>
  <c r="E12" i="63"/>
  <c r="D12" i="63"/>
  <c r="C12" i="63"/>
  <c r="G11" i="63"/>
  <c r="F11" i="63"/>
  <c r="E11" i="63"/>
  <c r="D11" i="63"/>
  <c r="C11" i="63"/>
  <c r="G10" i="63"/>
  <c r="F10" i="63"/>
  <c r="E10" i="63"/>
  <c r="D10" i="63"/>
  <c r="C10" i="63"/>
  <c r="G9" i="63"/>
  <c r="F9" i="63"/>
  <c r="E9" i="63"/>
  <c r="D9" i="63"/>
  <c r="C9" i="63"/>
  <c r="G8" i="63"/>
  <c r="F8" i="63"/>
  <c r="E8" i="63"/>
  <c r="D8" i="63"/>
  <c r="C8" i="63"/>
  <c r="G7" i="63"/>
  <c r="F7" i="63"/>
  <c r="E7" i="63"/>
  <c r="D7" i="63"/>
  <c r="C7" i="63"/>
  <c r="G6" i="63"/>
  <c r="F6" i="63"/>
  <c r="E6" i="63"/>
  <c r="D6" i="63"/>
  <c r="C6" i="63"/>
  <c r="G5" i="63"/>
  <c r="F5" i="63"/>
  <c r="E5" i="63"/>
  <c r="D5" i="63"/>
  <c r="C5" i="63"/>
  <c r="G25" i="62"/>
  <c r="F25" i="62"/>
  <c r="C25" i="62"/>
  <c r="G24" i="62"/>
  <c r="F24" i="62"/>
  <c r="C24" i="62"/>
  <c r="G23" i="62"/>
  <c r="F23" i="62"/>
  <c r="C23" i="62"/>
  <c r="G22" i="62"/>
  <c r="F22" i="62"/>
  <c r="C22" i="62"/>
  <c r="G21" i="62"/>
  <c r="F21" i="62"/>
  <c r="D21" i="62"/>
  <c r="C21" i="62"/>
  <c r="G20" i="62"/>
  <c r="F20" i="62"/>
  <c r="D20" i="62"/>
  <c r="C20" i="62"/>
  <c r="G19" i="62"/>
  <c r="F19" i="62"/>
  <c r="D19" i="62"/>
  <c r="C19" i="62"/>
  <c r="G18" i="62"/>
  <c r="F18" i="62"/>
  <c r="D18" i="62"/>
  <c r="C18" i="62"/>
  <c r="G14" i="62"/>
  <c r="F14" i="62"/>
  <c r="E14" i="62"/>
  <c r="D14" i="62"/>
  <c r="C14" i="62"/>
  <c r="G13" i="62"/>
  <c r="F13" i="62"/>
  <c r="E13" i="62"/>
  <c r="D13" i="62"/>
  <c r="C13" i="62"/>
  <c r="G12" i="62"/>
  <c r="F12" i="62"/>
  <c r="E12" i="62"/>
  <c r="D12" i="62"/>
  <c r="C12" i="62"/>
  <c r="G11" i="62"/>
  <c r="F11" i="62"/>
  <c r="E11" i="62"/>
  <c r="D11" i="62"/>
  <c r="C11" i="62"/>
  <c r="G10" i="62"/>
  <c r="F10" i="62"/>
  <c r="E10" i="62"/>
  <c r="D10" i="62"/>
  <c r="C10" i="62"/>
  <c r="G9" i="62"/>
  <c r="F9" i="62"/>
  <c r="E9" i="62"/>
  <c r="D9" i="62"/>
  <c r="C9" i="62"/>
  <c r="G8" i="62"/>
  <c r="F8" i="62"/>
  <c r="E8" i="62"/>
  <c r="D8" i="62"/>
  <c r="C8" i="62"/>
  <c r="G7" i="62"/>
  <c r="F7" i="62"/>
  <c r="E7" i="62"/>
  <c r="D7" i="62"/>
  <c r="C7" i="62"/>
  <c r="G6" i="62"/>
  <c r="F6" i="62"/>
  <c r="E6" i="62"/>
  <c r="D6" i="62"/>
  <c r="C6" i="62"/>
  <c r="G5" i="62"/>
  <c r="F5" i="62"/>
  <c r="E5" i="62"/>
  <c r="D5" i="62"/>
  <c r="C5" i="62"/>
  <c r="G25" i="61"/>
  <c r="F25" i="61"/>
  <c r="C25" i="61"/>
  <c r="G24" i="61"/>
  <c r="F24" i="61"/>
  <c r="C24" i="61"/>
  <c r="G23" i="61"/>
  <c r="F23" i="61"/>
  <c r="C23" i="61"/>
  <c r="G22" i="61"/>
  <c r="F22" i="61"/>
  <c r="C22" i="61"/>
  <c r="G21" i="61"/>
  <c r="F21" i="61"/>
  <c r="D21" i="61"/>
  <c r="C21" i="61"/>
  <c r="G20" i="61"/>
  <c r="F20" i="61"/>
  <c r="D20" i="61"/>
  <c r="C20" i="61"/>
  <c r="G19" i="61"/>
  <c r="F19" i="61"/>
  <c r="D19" i="61"/>
  <c r="C19" i="61"/>
  <c r="G18" i="61"/>
  <c r="F18" i="61"/>
  <c r="D18" i="61"/>
  <c r="C18" i="61"/>
  <c r="G14" i="61"/>
  <c r="F14" i="61"/>
  <c r="E14" i="61"/>
  <c r="D14" i="61"/>
  <c r="C14" i="61"/>
  <c r="G13" i="61"/>
  <c r="F13" i="61"/>
  <c r="E13" i="61"/>
  <c r="D13" i="61"/>
  <c r="C13" i="61"/>
  <c r="G12" i="61"/>
  <c r="F12" i="61"/>
  <c r="E12" i="61"/>
  <c r="D12" i="61"/>
  <c r="C12" i="61"/>
  <c r="G11" i="61"/>
  <c r="F11" i="61"/>
  <c r="E11" i="61"/>
  <c r="D11" i="61"/>
  <c r="C11" i="61"/>
  <c r="G10" i="61"/>
  <c r="F10" i="61"/>
  <c r="E10" i="61"/>
  <c r="D10" i="61"/>
  <c r="C10" i="61"/>
  <c r="G9" i="61"/>
  <c r="F9" i="61"/>
  <c r="E9" i="61"/>
  <c r="D9" i="61"/>
  <c r="C9" i="61"/>
  <c r="G8" i="61"/>
  <c r="F8" i="61"/>
  <c r="E8" i="61"/>
  <c r="D8" i="61"/>
  <c r="C8" i="61"/>
  <c r="G7" i="61"/>
  <c r="F7" i="61"/>
  <c r="E7" i="61"/>
  <c r="D7" i="61"/>
  <c r="C7" i="61"/>
  <c r="G6" i="61"/>
  <c r="F6" i="61"/>
  <c r="E6" i="61"/>
  <c r="D6" i="61"/>
  <c r="C6" i="61"/>
  <c r="G5" i="61"/>
  <c r="F5" i="61"/>
  <c r="E5" i="61"/>
  <c r="D5" i="61"/>
  <c r="C5" i="61"/>
  <c r="G25" i="60"/>
  <c r="F25" i="60"/>
  <c r="C25" i="60"/>
  <c r="G24" i="60"/>
  <c r="F24" i="60"/>
  <c r="C24" i="60"/>
  <c r="G23" i="60"/>
  <c r="F23" i="60"/>
  <c r="C23" i="60"/>
  <c r="G22" i="60"/>
  <c r="F22" i="60"/>
  <c r="C22" i="60"/>
  <c r="G21" i="60"/>
  <c r="F21" i="60"/>
  <c r="D21" i="60"/>
  <c r="C21" i="60"/>
  <c r="G20" i="60"/>
  <c r="F20" i="60"/>
  <c r="D20" i="60"/>
  <c r="C20" i="60"/>
  <c r="G19" i="60"/>
  <c r="F19" i="60"/>
  <c r="D19" i="60"/>
  <c r="C19" i="60"/>
  <c r="G18" i="60"/>
  <c r="F18" i="60"/>
  <c r="D18" i="60"/>
  <c r="C18" i="60"/>
  <c r="G14" i="60"/>
  <c r="F14" i="60"/>
  <c r="E14" i="60"/>
  <c r="D14" i="60"/>
  <c r="C14" i="60"/>
  <c r="G13" i="60"/>
  <c r="F13" i="60"/>
  <c r="E13" i="60"/>
  <c r="D13" i="60"/>
  <c r="C13" i="60"/>
  <c r="G12" i="60"/>
  <c r="F12" i="60"/>
  <c r="E12" i="60"/>
  <c r="D12" i="60"/>
  <c r="C12" i="60"/>
  <c r="G11" i="60"/>
  <c r="F11" i="60"/>
  <c r="E11" i="60"/>
  <c r="D11" i="60"/>
  <c r="C11" i="60"/>
  <c r="G10" i="60"/>
  <c r="F10" i="60"/>
  <c r="E10" i="60"/>
  <c r="D10" i="60"/>
  <c r="C10" i="60"/>
  <c r="G9" i="60"/>
  <c r="F9" i="60"/>
  <c r="E9" i="60"/>
  <c r="D9" i="60"/>
  <c r="C9" i="60"/>
  <c r="G8" i="60"/>
  <c r="F8" i="60"/>
  <c r="E8" i="60"/>
  <c r="D8" i="60"/>
  <c r="C8" i="60"/>
  <c r="G7" i="60"/>
  <c r="F7" i="60"/>
  <c r="E7" i="60"/>
  <c r="D7" i="60"/>
  <c r="C7" i="60"/>
  <c r="G6" i="60"/>
  <c r="F6" i="60"/>
  <c r="E6" i="60"/>
  <c r="D6" i="60"/>
  <c r="C6" i="60"/>
  <c r="G5" i="60"/>
  <c r="F5" i="60"/>
  <c r="E5" i="60"/>
  <c r="D5" i="60"/>
  <c r="C5" i="60"/>
  <c r="G26" i="58"/>
  <c r="F26" i="58"/>
  <c r="C26" i="58"/>
  <c r="G25" i="58"/>
  <c r="F25" i="58"/>
  <c r="C25" i="58"/>
  <c r="G24" i="58"/>
  <c r="F24" i="58"/>
  <c r="C24" i="58"/>
  <c r="G23" i="58"/>
  <c r="F23" i="58"/>
  <c r="C23" i="58"/>
  <c r="G22" i="58"/>
  <c r="F22" i="58"/>
  <c r="D22" i="58"/>
  <c r="C22" i="58"/>
  <c r="G21" i="58"/>
  <c r="F21" i="58"/>
  <c r="D21" i="58"/>
  <c r="C21" i="58"/>
  <c r="G20" i="58"/>
  <c r="F20" i="58"/>
  <c r="D20" i="58"/>
  <c r="C20" i="58"/>
  <c r="G19" i="58"/>
  <c r="F19" i="58"/>
  <c r="D19" i="58"/>
  <c r="C19" i="58"/>
  <c r="G15" i="58"/>
  <c r="F15" i="58"/>
  <c r="E15" i="58"/>
  <c r="D15" i="58"/>
  <c r="C15" i="58"/>
  <c r="G14" i="58"/>
  <c r="F14" i="58"/>
  <c r="E14" i="58"/>
  <c r="D14" i="58"/>
  <c r="C14" i="58"/>
  <c r="G13" i="58"/>
  <c r="F13" i="58"/>
  <c r="E13" i="58"/>
  <c r="D13" i="58"/>
  <c r="C13" i="58"/>
  <c r="G12" i="58"/>
  <c r="F12" i="58"/>
  <c r="E12" i="58"/>
  <c r="D12" i="58"/>
  <c r="C12" i="58"/>
  <c r="G11" i="58"/>
  <c r="F11" i="58"/>
  <c r="E11" i="58"/>
  <c r="D11" i="58"/>
  <c r="C11" i="58"/>
  <c r="G10" i="58"/>
  <c r="F10" i="58"/>
  <c r="E10" i="58"/>
  <c r="D10" i="58"/>
  <c r="C10" i="58"/>
  <c r="G9" i="58"/>
  <c r="F9" i="58"/>
  <c r="E9" i="58"/>
  <c r="D9" i="58"/>
  <c r="C9" i="58"/>
  <c r="G8" i="58"/>
  <c r="F8" i="58"/>
  <c r="E8" i="58"/>
  <c r="D8" i="58"/>
  <c r="C8" i="58"/>
  <c r="G7" i="58"/>
  <c r="F7" i="58"/>
  <c r="E7" i="58"/>
  <c r="D7" i="58"/>
  <c r="C7" i="58"/>
  <c r="G6" i="58"/>
  <c r="F6" i="58"/>
  <c r="E6" i="58"/>
  <c r="D6" i="58"/>
  <c r="C6" i="58"/>
  <c r="G26" i="57"/>
  <c r="F26" i="57"/>
  <c r="C26" i="57"/>
  <c r="G25" i="57"/>
  <c r="F25" i="57"/>
  <c r="C25" i="57"/>
  <c r="G24" i="57"/>
  <c r="F24" i="57"/>
  <c r="C24" i="57"/>
  <c r="G23" i="57"/>
  <c r="F23" i="57"/>
  <c r="C23" i="57"/>
  <c r="G22" i="57"/>
  <c r="F22" i="57"/>
  <c r="D22" i="57"/>
  <c r="C22" i="57"/>
  <c r="G21" i="57"/>
  <c r="F21" i="57"/>
  <c r="D21" i="57"/>
  <c r="C21" i="57"/>
  <c r="G20" i="57"/>
  <c r="F20" i="57"/>
  <c r="D20" i="57"/>
  <c r="C20" i="57"/>
  <c r="G19" i="57"/>
  <c r="F19" i="57"/>
  <c r="D19" i="57"/>
  <c r="C19" i="57"/>
  <c r="G15" i="57"/>
  <c r="F15" i="57"/>
  <c r="E15" i="57"/>
  <c r="D15" i="57"/>
  <c r="C15" i="57"/>
  <c r="G14" i="57"/>
  <c r="F14" i="57"/>
  <c r="E14" i="57"/>
  <c r="D14" i="57"/>
  <c r="C14" i="57"/>
  <c r="G13" i="57"/>
  <c r="F13" i="57"/>
  <c r="E13" i="57"/>
  <c r="D13" i="57"/>
  <c r="C13" i="57"/>
  <c r="G12" i="57"/>
  <c r="F12" i="57"/>
  <c r="E12" i="57"/>
  <c r="D12" i="57"/>
  <c r="C12" i="57"/>
  <c r="G11" i="57"/>
  <c r="F11" i="57"/>
  <c r="E11" i="57"/>
  <c r="D11" i="57"/>
  <c r="C11" i="57"/>
  <c r="G10" i="57"/>
  <c r="F10" i="57"/>
  <c r="E10" i="57"/>
  <c r="D10" i="57"/>
  <c r="C10" i="57"/>
  <c r="G9" i="57"/>
  <c r="F9" i="57"/>
  <c r="E9" i="57"/>
  <c r="D9" i="57"/>
  <c r="C9" i="57"/>
  <c r="G8" i="57"/>
  <c r="F8" i="57"/>
  <c r="E8" i="57"/>
  <c r="D8" i="57"/>
  <c r="C8" i="57"/>
  <c r="G7" i="57"/>
  <c r="F7" i="57"/>
  <c r="E7" i="57"/>
  <c r="D7" i="57"/>
  <c r="C7" i="57"/>
  <c r="G6" i="57"/>
  <c r="F6" i="57"/>
  <c r="E6" i="57"/>
  <c r="D6" i="57"/>
  <c r="C6" i="57"/>
  <c r="G26" i="56"/>
  <c r="F26" i="56"/>
  <c r="C26" i="56"/>
  <c r="G25" i="56"/>
  <c r="F25" i="56"/>
  <c r="C25" i="56"/>
  <c r="G24" i="56"/>
  <c r="F24" i="56"/>
  <c r="C24" i="56"/>
  <c r="G23" i="56"/>
  <c r="F23" i="56"/>
  <c r="C23" i="56"/>
  <c r="G22" i="56"/>
  <c r="F22" i="56"/>
  <c r="D22" i="56"/>
  <c r="C22" i="56"/>
  <c r="G21" i="56"/>
  <c r="F21" i="56"/>
  <c r="D21" i="56"/>
  <c r="C21" i="56"/>
  <c r="G20" i="56"/>
  <c r="F20" i="56"/>
  <c r="D20" i="56"/>
  <c r="C20" i="56"/>
  <c r="G19" i="56"/>
  <c r="F19" i="56"/>
  <c r="D19" i="56"/>
  <c r="C19" i="56"/>
  <c r="G15" i="56"/>
  <c r="F15" i="56"/>
  <c r="E15" i="56"/>
  <c r="D15" i="56"/>
  <c r="C15" i="56"/>
  <c r="G14" i="56"/>
  <c r="F14" i="56"/>
  <c r="E14" i="56"/>
  <c r="D14" i="56"/>
  <c r="C14" i="56"/>
  <c r="G13" i="56"/>
  <c r="F13" i="56"/>
  <c r="E13" i="56"/>
  <c r="D13" i="56"/>
  <c r="C13" i="56"/>
  <c r="G12" i="56"/>
  <c r="F12" i="56"/>
  <c r="E12" i="56"/>
  <c r="D12" i="56"/>
  <c r="C12" i="56"/>
  <c r="G11" i="56"/>
  <c r="F11" i="56"/>
  <c r="E11" i="56"/>
  <c r="D11" i="56"/>
  <c r="C11" i="56"/>
  <c r="G10" i="56"/>
  <c r="F10" i="56"/>
  <c r="E10" i="56"/>
  <c r="D10" i="56"/>
  <c r="C10" i="56"/>
  <c r="G9" i="56"/>
  <c r="F9" i="56"/>
  <c r="E9" i="56"/>
  <c r="D9" i="56"/>
  <c r="C9" i="56"/>
  <c r="G8" i="56"/>
  <c r="F8" i="56"/>
  <c r="E8" i="56"/>
  <c r="D8" i="56"/>
  <c r="C8" i="56"/>
  <c r="G7" i="56"/>
  <c r="F7" i="56"/>
  <c r="E7" i="56"/>
  <c r="D7" i="56"/>
  <c r="C7" i="56"/>
  <c r="G6" i="56"/>
  <c r="F6" i="56"/>
  <c r="E6" i="56"/>
  <c r="D6" i="56"/>
  <c r="C6" i="56"/>
  <c r="G26" i="55"/>
  <c r="F26" i="55"/>
  <c r="C26" i="55"/>
  <c r="G25" i="55"/>
  <c r="F25" i="55"/>
  <c r="C25" i="55"/>
  <c r="G24" i="55"/>
  <c r="F24" i="55"/>
  <c r="C24" i="55"/>
  <c r="G23" i="55"/>
  <c r="F23" i="55"/>
  <c r="C23" i="55"/>
  <c r="G22" i="55"/>
  <c r="F22" i="55"/>
  <c r="D22" i="55"/>
  <c r="C22" i="55"/>
  <c r="G21" i="55"/>
  <c r="F21" i="55"/>
  <c r="D21" i="55"/>
  <c r="C21" i="55"/>
  <c r="G20" i="55"/>
  <c r="F20" i="55"/>
  <c r="D20" i="55"/>
  <c r="C20" i="55"/>
  <c r="G19" i="55"/>
  <c r="F19" i="55"/>
  <c r="D19" i="55"/>
  <c r="C19" i="55"/>
  <c r="G15" i="55"/>
  <c r="F15" i="55"/>
  <c r="E15" i="55"/>
  <c r="D15" i="55"/>
  <c r="C15" i="55"/>
  <c r="G14" i="55"/>
  <c r="F14" i="55"/>
  <c r="E14" i="55"/>
  <c r="D14" i="55"/>
  <c r="C14" i="55"/>
  <c r="G13" i="55"/>
  <c r="F13" i="55"/>
  <c r="E13" i="55"/>
  <c r="D13" i="55"/>
  <c r="C13" i="55"/>
  <c r="G12" i="55"/>
  <c r="F12" i="55"/>
  <c r="E12" i="55"/>
  <c r="D12" i="55"/>
  <c r="C12" i="55"/>
  <c r="G11" i="55"/>
  <c r="F11" i="55"/>
  <c r="E11" i="55"/>
  <c r="D11" i="55"/>
  <c r="C11" i="55"/>
  <c r="G10" i="55"/>
  <c r="F10" i="55"/>
  <c r="E10" i="55"/>
  <c r="D10" i="55"/>
  <c r="C10" i="55"/>
  <c r="G9" i="55"/>
  <c r="F9" i="55"/>
  <c r="E9" i="55"/>
  <c r="D9" i="55"/>
  <c r="C9" i="55"/>
  <c r="G8" i="55"/>
  <c r="F8" i="55"/>
  <c r="E8" i="55"/>
  <c r="D8" i="55"/>
  <c r="C8" i="55"/>
  <c r="G7" i="55"/>
  <c r="F7" i="55"/>
  <c r="E7" i="55"/>
  <c r="D7" i="55"/>
  <c r="C7" i="55"/>
  <c r="G6" i="55"/>
  <c r="F6" i="55"/>
  <c r="E6" i="55"/>
  <c r="D6" i="55"/>
  <c r="C6" i="55"/>
  <c r="G26" i="54"/>
  <c r="F26" i="54"/>
  <c r="C26" i="54"/>
  <c r="G25" i="54"/>
  <c r="F25" i="54"/>
  <c r="C25" i="54"/>
  <c r="G24" i="54"/>
  <c r="F24" i="54"/>
  <c r="C24" i="54"/>
  <c r="G23" i="54"/>
  <c r="F23" i="54"/>
  <c r="C23" i="54"/>
  <c r="G22" i="54"/>
  <c r="F22" i="54"/>
  <c r="D22" i="54"/>
  <c r="C22" i="54"/>
  <c r="G21" i="54"/>
  <c r="F21" i="54"/>
  <c r="D21" i="54"/>
  <c r="C21" i="54"/>
  <c r="G20" i="54"/>
  <c r="F20" i="54"/>
  <c r="D20" i="54"/>
  <c r="C20" i="54"/>
  <c r="G19" i="54"/>
  <c r="F19" i="54"/>
  <c r="D19" i="54"/>
  <c r="C19" i="54"/>
  <c r="G15" i="54"/>
  <c r="F15" i="54"/>
  <c r="E15" i="54"/>
  <c r="D15" i="54"/>
  <c r="C15" i="54"/>
  <c r="G14" i="54"/>
  <c r="F14" i="54"/>
  <c r="E14" i="54"/>
  <c r="D14" i="54"/>
  <c r="C14" i="54"/>
  <c r="G13" i="54"/>
  <c r="F13" i="54"/>
  <c r="E13" i="54"/>
  <c r="D13" i="54"/>
  <c r="C13" i="54"/>
  <c r="G12" i="54"/>
  <c r="F12" i="54"/>
  <c r="E12" i="54"/>
  <c r="D12" i="54"/>
  <c r="C12" i="54"/>
  <c r="G11" i="54"/>
  <c r="F11" i="54"/>
  <c r="E11" i="54"/>
  <c r="D11" i="54"/>
  <c r="C11" i="54"/>
  <c r="G10" i="54"/>
  <c r="F10" i="54"/>
  <c r="E10" i="54"/>
  <c r="D10" i="54"/>
  <c r="C10" i="54"/>
  <c r="G9" i="54"/>
  <c r="F9" i="54"/>
  <c r="E9" i="54"/>
  <c r="D9" i="54"/>
  <c r="C9" i="54"/>
  <c r="G8" i="54"/>
  <c r="F8" i="54"/>
  <c r="E8" i="54"/>
  <c r="D8" i="54"/>
  <c r="C8" i="54"/>
  <c r="G7" i="54"/>
  <c r="F7" i="54"/>
  <c r="E7" i="54"/>
  <c r="D7" i="54"/>
  <c r="C7" i="54"/>
  <c r="G6" i="54"/>
  <c r="F6" i="54"/>
  <c r="E6" i="54"/>
  <c r="D6" i="54"/>
  <c r="C6" i="54"/>
  <c r="C6" i="34"/>
  <c r="G25" i="34"/>
  <c r="F25" i="34"/>
  <c r="C25" i="34"/>
  <c r="G23" i="34"/>
  <c r="F23" i="34"/>
  <c r="C23" i="34"/>
  <c r="G21" i="34"/>
  <c r="F21" i="34"/>
  <c r="D21" i="34"/>
  <c r="C21" i="34"/>
  <c r="G19" i="34"/>
  <c r="F19" i="34"/>
  <c r="D19" i="34"/>
  <c r="C19" i="34"/>
  <c r="G14" i="34"/>
  <c r="F14" i="34"/>
  <c r="E14" i="34"/>
  <c r="D14" i="34"/>
  <c r="C14" i="34"/>
  <c r="G12" i="34"/>
  <c r="F12" i="34"/>
  <c r="E12" i="34"/>
  <c r="D12" i="34"/>
  <c r="C12" i="34"/>
  <c r="G10" i="34"/>
  <c r="F10" i="34"/>
  <c r="E10" i="34"/>
  <c r="D10" i="34"/>
  <c r="C10" i="34"/>
  <c r="G8" i="34"/>
  <c r="F8" i="34"/>
  <c r="E8" i="34"/>
  <c r="D8" i="34"/>
  <c r="C8" i="34"/>
  <c r="G6" i="34"/>
  <c r="F6" i="34"/>
  <c r="E6" i="34"/>
  <c r="D6" i="34"/>
  <c r="G8" i="13"/>
  <c r="G9" i="13"/>
  <c r="H9" i="13"/>
  <c r="D8" i="13"/>
  <c r="D9" i="13"/>
  <c r="E8" i="13"/>
  <c r="E9" i="13"/>
  <c r="H8" i="11"/>
  <c r="H9" i="11"/>
  <c r="G8" i="11"/>
  <c r="G9" i="11"/>
  <c r="E8" i="11"/>
  <c r="E9" i="11"/>
  <c r="D8" i="11"/>
  <c r="D9" i="11"/>
  <c r="C14" i="25"/>
  <c r="Q17" i="17"/>
  <c r="Q15" i="26"/>
  <c r="Q16" i="26"/>
  <c r="Q14" i="26"/>
  <c r="Q15" i="25"/>
  <c r="Q16" i="25"/>
  <c r="Q14" i="25"/>
  <c r="Q15" i="23"/>
  <c r="Q16" i="23"/>
  <c r="Q14" i="23"/>
  <c r="Q15" i="17"/>
  <c r="Q16" i="17"/>
  <c r="Q14" i="17"/>
  <c r="Q15" i="15"/>
  <c r="Q16" i="15"/>
  <c r="Q14" i="15"/>
  <c r="Q15" i="28"/>
  <c r="Q16" i="28"/>
  <c r="Q14" i="28"/>
  <c r="Q15" i="29"/>
  <c r="Q16" i="29"/>
  <c r="Q14" i="29"/>
  <c r="Q15" i="31"/>
  <c r="Q16" i="31"/>
  <c r="Q14" i="31"/>
  <c r="Q15" i="22"/>
  <c r="Q16" i="22"/>
  <c r="Q14" i="22"/>
  <c r="Q15" i="21"/>
  <c r="Q16" i="21"/>
  <c r="Q14" i="21"/>
  <c r="Q15" i="30"/>
  <c r="Q16" i="30"/>
  <c r="Q14" i="30"/>
  <c r="Q15" i="20"/>
  <c r="Q16" i="20"/>
  <c r="Q14" i="20"/>
  <c r="Q15" i="16"/>
  <c r="Q16" i="16"/>
  <c r="Q14" i="16"/>
  <c r="Q15" i="27"/>
  <c r="Q16" i="27"/>
  <c r="Q14" i="27"/>
  <c r="Q15" i="18"/>
  <c r="Q16" i="18"/>
  <c r="Q14" i="18"/>
  <c r="Q15" i="19"/>
  <c r="Q16" i="19"/>
  <c r="Q14" i="19"/>
  <c r="Q14" i="24"/>
  <c r="Q6" i="26"/>
  <c r="Q7" i="26"/>
  <c r="Q8" i="26"/>
  <c r="Q9" i="26"/>
  <c r="Q5" i="26"/>
  <c r="Q6" i="25"/>
  <c r="Q7" i="25"/>
  <c r="Q8" i="25"/>
  <c r="Q9" i="25"/>
  <c r="Q5" i="25"/>
  <c r="Q6" i="23"/>
  <c r="Q7" i="23"/>
  <c r="Q8" i="23"/>
  <c r="Q9" i="23"/>
  <c r="Q5" i="23"/>
  <c r="Q6" i="17"/>
  <c r="Q7" i="17"/>
  <c r="Q8" i="17"/>
  <c r="Q9" i="17"/>
  <c r="Q5" i="17"/>
  <c r="Q6" i="15"/>
  <c r="Q7" i="15"/>
  <c r="Q8" i="15"/>
  <c r="Q9" i="15"/>
  <c r="Q5" i="15"/>
  <c r="Q6" i="28"/>
  <c r="Q7" i="28"/>
  <c r="Q8" i="28"/>
  <c r="Q9" i="28"/>
  <c r="Q5" i="28"/>
  <c r="Q6" i="29"/>
  <c r="Q7" i="29"/>
  <c r="Q8" i="29"/>
  <c r="Q9" i="29"/>
  <c r="Q5" i="29"/>
  <c r="Q6" i="31"/>
  <c r="Q7" i="31"/>
  <c r="Q8" i="31"/>
  <c r="Q9" i="31"/>
  <c r="Q5" i="31"/>
  <c r="Q6" i="22"/>
  <c r="Q7" i="22"/>
  <c r="Q8" i="22"/>
  <c r="Q9" i="22"/>
  <c r="Q5" i="22"/>
  <c r="Q6" i="21"/>
  <c r="Q7" i="21"/>
  <c r="Q8" i="21"/>
  <c r="Q9" i="21"/>
  <c r="Q5" i="21"/>
  <c r="Q6" i="30"/>
  <c r="Q7" i="30"/>
  <c r="Q8" i="30"/>
  <c r="Q9" i="30"/>
  <c r="Q5" i="30"/>
  <c r="Q6" i="20"/>
  <c r="Q7" i="20"/>
  <c r="Q8" i="20"/>
  <c r="Q9" i="20"/>
  <c r="Q5" i="20"/>
  <c r="Q6" i="16"/>
  <c r="Q7" i="16"/>
  <c r="Q5" i="16"/>
  <c r="Q6" i="27"/>
  <c r="Q7" i="27"/>
  <c r="Q8" i="27"/>
  <c r="Q9" i="27"/>
  <c r="Q5" i="27"/>
  <c r="Q6" i="18"/>
  <c r="Q7" i="18"/>
  <c r="Q8" i="18"/>
  <c r="Q9" i="18"/>
  <c r="Q5" i="18"/>
  <c r="Q6" i="19"/>
  <c r="Q7" i="19"/>
  <c r="Q8" i="19"/>
  <c r="Q9" i="19"/>
  <c r="Q5" i="19"/>
  <c r="Q5" i="24"/>
  <c r="N15" i="26"/>
  <c r="N16" i="26"/>
  <c r="N17" i="26"/>
  <c r="N14" i="26"/>
  <c r="N15" i="25"/>
  <c r="N16" i="25"/>
  <c r="N17" i="25"/>
  <c r="N14" i="25"/>
  <c r="N15" i="23"/>
  <c r="N16" i="23"/>
  <c r="N17" i="23"/>
  <c r="N14" i="23"/>
  <c r="N15" i="17"/>
  <c r="N16" i="17"/>
  <c r="N17" i="17"/>
  <c r="N14" i="17"/>
  <c r="N15" i="15"/>
  <c r="N16" i="15"/>
  <c r="N17" i="15"/>
  <c r="N14" i="15"/>
  <c r="N15" i="28"/>
  <c r="N16" i="28"/>
  <c r="N17" i="28"/>
  <c r="N14" i="28"/>
  <c r="N15" i="29"/>
  <c r="N16" i="29"/>
  <c r="N17" i="29"/>
  <c r="N14" i="29"/>
  <c r="N15" i="31"/>
  <c r="N16" i="31"/>
  <c r="N17" i="31"/>
  <c r="N14" i="31"/>
  <c r="N15" i="22"/>
  <c r="N16" i="22"/>
  <c r="N17" i="22"/>
  <c r="N14" i="22"/>
  <c r="N15" i="21"/>
  <c r="N16" i="21"/>
  <c r="N17" i="21"/>
  <c r="N14" i="21"/>
  <c r="N15" i="30"/>
  <c r="N16" i="30"/>
  <c r="N17" i="30"/>
  <c r="N14" i="30"/>
  <c r="N17" i="20"/>
  <c r="N15" i="20"/>
  <c r="N16" i="20"/>
  <c r="N14" i="20"/>
  <c r="N15" i="16"/>
  <c r="N16" i="16"/>
  <c r="N17" i="16"/>
  <c r="N14" i="16"/>
  <c r="N15" i="27"/>
  <c r="N16" i="27"/>
  <c r="N17" i="27"/>
  <c r="N14" i="27"/>
  <c r="N15" i="18"/>
  <c r="N16" i="18"/>
  <c r="N17" i="18"/>
  <c r="N14" i="18"/>
  <c r="N15" i="19"/>
  <c r="N16" i="19"/>
  <c r="N17" i="19"/>
  <c r="N14" i="19"/>
  <c r="N14" i="24"/>
  <c r="N6" i="26"/>
  <c r="N7" i="26"/>
  <c r="N8" i="26"/>
  <c r="N9" i="26"/>
  <c r="N5" i="26"/>
  <c r="N6" i="25"/>
  <c r="N7" i="25"/>
  <c r="N8" i="25"/>
  <c r="N9" i="25"/>
  <c r="N5" i="25"/>
  <c r="N6" i="23"/>
  <c r="N7" i="23"/>
  <c r="N8" i="23"/>
  <c r="N9" i="23"/>
  <c r="N5" i="23"/>
  <c r="N6" i="17"/>
  <c r="N7" i="17"/>
  <c r="N8" i="17"/>
  <c r="N9" i="17"/>
  <c r="N5" i="17"/>
  <c r="N6" i="15"/>
  <c r="N7" i="15"/>
  <c r="N8" i="15"/>
  <c r="N9" i="15"/>
  <c r="N5" i="15"/>
  <c r="N6" i="28"/>
  <c r="N7" i="28"/>
  <c r="N8" i="28"/>
  <c r="N9" i="28"/>
  <c r="N5" i="28"/>
  <c r="N6" i="29"/>
  <c r="N7" i="29"/>
  <c r="N8" i="29"/>
  <c r="N9" i="29"/>
  <c r="N5" i="29"/>
  <c r="N6" i="31"/>
  <c r="N7" i="31"/>
  <c r="N8" i="31"/>
  <c r="N9" i="31"/>
  <c r="N6" i="22"/>
  <c r="N7" i="22"/>
  <c r="N8" i="22"/>
  <c r="N9" i="22"/>
  <c r="N5" i="22"/>
  <c r="N6" i="21"/>
  <c r="N7" i="21"/>
  <c r="N8" i="21"/>
  <c r="N9" i="21"/>
  <c r="N5" i="21"/>
  <c r="N6" i="30"/>
  <c r="N7" i="30"/>
  <c r="N8" i="30"/>
  <c r="N9" i="30"/>
  <c r="N5" i="30"/>
  <c r="N6" i="20"/>
  <c r="N7" i="20"/>
  <c r="N8" i="20"/>
  <c r="N9" i="20"/>
  <c r="N5" i="20"/>
  <c r="N9" i="16"/>
  <c r="N6" i="16"/>
  <c r="N7" i="16"/>
  <c r="N8" i="16"/>
  <c r="N5" i="16"/>
  <c r="N6" i="27"/>
  <c r="N7" i="27"/>
  <c r="N8" i="27"/>
  <c r="N9" i="27"/>
  <c r="N5" i="27"/>
  <c r="N6" i="18"/>
  <c r="N7" i="18"/>
  <c r="N8" i="18"/>
  <c r="N9" i="18"/>
  <c r="N5" i="18"/>
  <c r="N6" i="19"/>
  <c r="N7" i="19"/>
  <c r="N8" i="19"/>
  <c r="N9" i="19"/>
  <c r="N5" i="19"/>
  <c r="N5" i="24"/>
  <c r="K6" i="26"/>
  <c r="K7" i="26"/>
  <c r="K8" i="26"/>
  <c r="K9" i="26"/>
  <c r="K5" i="26"/>
  <c r="K6" i="25"/>
  <c r="K7" i="25"/>
  <c r="K8" i="25"/>
  <c r="K9" i="25"/>
  <c r="K5" i="25"/>
  <c r="K6" i="23"/>
  <c r="K7" i="23"/>
  <c r="K8" i="23"/>
  <c r="K9" i="23"/>
  <c r="K5" i="23"/>
  <c r="K6" i="17"/>
  <c r="K7" i="17"/>
  <c r="K8" i="17"/>
  <c r="K9" i="17"/>
  <c r="K5" i="17"/>
  <c r="K6" i="15"/>
  <c r="K7" i="15"/>
  <c r="K8" i="15"/>
  <c r="K9" i="15"/>
  <c r="K5" i="15"/>
  <c r="K6" i="28"/>
  <c r="K7" i="28"/>
  <c r="K8" i="28"/>
  <c r="K9" i="28"/>
  <c r="K5" i="28"/>
  <c r="K6" i="29"/>
  <c r="K7" i="29"/>
  <c r="K8" i="29"/>
  <c r="K9" i="29"/>
  <c r="K5" i="29"/>
  <c r="K6" i="31"/>
  <c r="K7" i="31"/>
  <c r="K8" i="31"/>
  <c r="K9" i="31"/>
  <c r="K5" i="31"/>
  <c r="K6" i="22"/>
  <c r="K7" i="22"/>
  <c r="K8" i="22"/>
  <c r="K9" i="22"/>
  <c r="K5" i="22"/>
  <c r="K6" i="21"/>
  <c r="K7" i="21"/>
  <c r="K8" i="21"/>
  <c r="K9" i="21"/>
  <c r="K5" i="21"/>
  <c r="K6" i="30"/>
  <c r="K7" i="30"/>
  <c r="K8" i="30"/>
  <c r="K9" i="30"/>
  <c r="K5" i="30"/>
  <c r="K6" i="20"/>
  <c r="K7" i="20"/>
  <c r="K8" i="20"/>
  <c r="K9" i="20"/>
  <c r="K5" i="20"/>
  <c r="K6" i="16"/>
  <c r="K7" i="16"/>
  <c r="K8" i="16"/>
  <c r="K9" i="16"/>
  <c r="K5" i="16"/>
  <c r="K6" i="27"/>
  <c r="K7" i="27"/>
  <c r="K8" i="27"/>
  <c r="K9" i="27"/>
  <c r="K5" i="27"/>
  <c r="K6" i="18"/>
  <c r="K7" i="18"/>
  <c r="K8" i="18"/>
  <c r="K9" i="18"/>
  <c r="K5" i="18"/>
  <c r="K6" i="19"/>
  <c r="K7" i="19"/>
  <c r="K8" i="19"/>
  <c r="K9" i="19"/>
  <c r="K5" i="19"/>
  <c r="K5" i="24"/>
  <c r="H15" i="26"/>
  <c r="H14" i="26"/>
  <c r="H15" i="25"/>
  <c r="H14" i="25"/>
  <c r="H15" i="23"/>
  <c r="H14" i="23"/>
  <c r="H15" i="17"/>
  <c r="H14" i="17"/>
  <c r="H15" i="15"/>
  <c r="H14" i="15"/>
  <c r="H15" i="28"/>
  <c r="H14" i="28"/>
  <c r="H15" i="29"/>
  <c r="H14" i="29"/>
  <c r="H15" i="31"/>
  <c r="H14" i="31"/>
  <c r="H15" i="22"/>
  <c r="H14" i="22"/>
  <c r="H15" i="21"/>
  <c r="H14" i="21"/>
  <c r="H15" i="30"/>
  <c r="H14" i="30"/>
  <c r="H15" i="20"/>
  <c r="H14" i="20"/>
  <c r="H15" i="16"/>
  <c r="H14" i="16"/>
  <c r="H15" i="27"/>
  <c r="H14" i="27"/>
  <c r="H15" i="18"/>
  <c r="H14" i="18"/>
  <c r="H15" i="19"/>
  <c r="H14" i="19"/>
  <c r="H14" i="24"/>
  <c r="H6" i="26"/>
  <c r="H7" i="26"/>
  <c r="H8" i="26"/>
  <c r="H9" i="26"/>
  <c r="H5" i="26"/>
  <c r="H6" i="25"/>
  <c r="H7" i="25"/>
  <c r="H8" i="25"/>
  <c r="H9" i="25"/>
  <c r="H5" i="25"/>
  <c r="H6" i="23"/>
  <c r="H7" i="23"/>
  <c r="H8" i="23"/>
  <c r="H9" i="23"/>
  <c r="H5" i="23"/>
  <c r="H6" i="17"/>
  <c r="H7" i="17"/>
  <c r="H8" i="17"/>
  <c r="H9" i="17"/>
  <c r="H5" i="17"/>
  <c r="H6" i="15"/>
  <c r="H7" i="15"/>
  <c r="H8" i="15"/>
  <c r="H9" i="15"/>
  <c r="H5" i="15"/>
  <c r="H6" i="28"/>
  <c r="H7" i="28"/>
  <c r="H8" i="28"/>
  <c r="H9" i="28"/>
  <c r="H5" i="28"/>
  <c r="H6" i="29"/>
  <c r="H7" i="29"/>
  <c r="H8" i="29"/>
  <c r="H9" i="29"/>
  <c r="H5" i="29"/>
  <c r="H6" i="31"/>
  <c r="H7" i="31"/>
  <c r="H8" i="31"/>
  <c r="H9" i="31"/>
  <c r="H5" i="31"/>
  <c r="H6" i="22"/>
  <c r="H7" i="22"/>
  <c r="H8" i="22"/>
  <c r="H9" i="22"/>
  <c r="H5" i="22"/>
  <c r="H6" i="21"/>
  <c r="H7" i="21"/>
  <c r="H8" i="21"/>
  <c r="H9" i="21"/>
  <c r="H5" i="21"/>
  <c r="I24" i="21"/>
  <c r="H6" i="30"/>
  <c r="H7" i="30"/>
  <c r="H8" i="30"/>
  <c r="H9" i="30"/>
  <c r="H5" i="30"/>
  <c r="H6" i="20"/>
  <c r="H7" i="20"/>
  <c r="H8" i="20"/>
  <c r="H9" i="20"/>
  <c r="H5" i="20"/>
  <c r="H6" i="16"/>
  <c r="H7" i="16"/>
  <c r="H5" i="16"/>
  <c r="H6" i="27"/>
  <c r="H7" i="27"/>
  <c r="H8" i="27"/>
  <c r="H9" i="27"/>
  <c r="H5" i="27"/>
  <c r="H6" i="18"/>
  <c r="H7" i="18"/>
  <c r="H8" i="18"/>
  <c r="H9" i="18"/>
  <c r="H5" i="18"/>
  <c r="H6" i="19"/>
  <c r="H7" i="19"/>
  <c r="H8" i="19"/>
  <c r="H9" i="19"/>
  <c r="H5" i="19"/>
  <c r="H5" i="24"/>
  <c r="E15" i="26"/>
  <c r="E16" i="26"/>
  <c r="E17" i="26"/>
  <c r="E14" i="26"/>
  <c r="E15" i="25"/>
  <c r="E16" i="25"/>
  <c r="E17" i="25"/>
  <c r="E14" i="25"/>
  <c r="E15" i="23"/>
  <c r="E16" i="23"/>
  <c r="E17" i="23"/>
  <c r="E14" i="23"/>
  <c r="E15" i="17"/>
  <c r="E16" i="17"/>
  <c r="E17" i="17"/>
  <c r="E14" i="17"/>
  <c r="E15" i="15"/>
  <c r="E16" i="15"/>
  <c r="E17" i="15"/>
  <c r="E14" i="15"/>
  <c r="E15" i="28"/>
  <c r="E16" i="28"/>
  <c r="E17" i="28"/>
  <c r="E14" i="28"/>
  <c r="E15" i="29"/>
  <c r="E16" i="29"/>
  <c r="E17" i="29"/>
  <c r="E14" i="29"/>
  <c r="E15" i="31"/>
  <c r="E16" i="31"/>
  <c r="E17" i="31"/>
  <c r="E14" i="31"/>
  <c r="E15" i="22"/>
  <c r="E16" i="22"/>
  <c r="E17" i="22"/>
  <c r="E14" i="22"/>
  <c r="E15" i="21"/>
  <c r="E16" i="21"/>
  <c r="E17" i="21"/>
  <c r="E14" i="21"/>
  <c r="E15" i="30"/>
  <c r="E16" i="30"/>
  <c r="E17" i="30"/>
  <c r="E14" i="30"/>
  <c r="E15" i="20"/>
  <c r="E16" i="20"/>
  <c r="E17" i="20"/>
  <c r="E14" i="20"/>
  <c r="E15" i="16"/>
  <c r="E16" i="16"/>
  <c r="E17" i="16"/>
  <c r="E14" i="16"/>
  <c r="E15" i="27"/>
  <c r="E16" i="27"/>
  <c r="E17" i="27"/>
  <c r="E14" i="27"/>
  <c r="E15" i="18"/>
  <c r="E16" i="18"/>
  <c r="E17" i="18"/>
  <c r="E14" i="18"/>
  <c r="E15" i="19"/>
  <c r="E16" i="19"/>
  <c r="E17" i="19"/>
  <c r="E14" i="19"/>
  <c r="E14" i="24"/>
  <c r="E6" i="26"/>
  <c r="E7" i="26"/>
  <c r="E8" i="26"/>
  <c r="E9" i="26"/>
  <c r="E5" i="26"/>
  <c r="E6" i="25"/>
  <c r="E7" i="25"/>
  <c r="E8" i="25"/>
  <c r="E9" i="25"/>
  <c r="E5" i="25"/>
  <c r="E6" i="23"/>
  <c r="E7" i="23"/>
  <c r="E8" i="23"/>
  <c r="E9" i="23"/>
  <c r="E5" i="23"/>
  <c r="E6" i="17"/>
  <c r="E7" i="17"/>
  <c r="E8" i="17"/>
  <c r="E9" i="17"/>
  <c r="E5" i="17"/>
  <c r="E6" i="15"/>
  <c r="E7" i="15"/>
  <c r="E8" i="15"/>
  <c r="E9" i="15"/>
  <c r="E5" i="15"/>
  <c r="E6" i="28"/>
  <c r="E7" i="28"/>
  <c r="E8" i="28"/>
  <c r="E9" i="28"/>
  <c r="E5" i="28"/>
  <c r="E6" i="29"/>
  <c r="E7" i="29"/>
  <c r="E8" i="29"/>
  <c r="E9" i="29"/>
  <c r="E5" i="29"/>
  <c r="E6" i="31"/>
  <c r="E7" i="31"/>
  <c r="E8" i="31"/>
  <c r="E9" i="31"/>
  <c r="E5" i="31"/>
  <c r="E6" i="22"/>
  <c r="E7" i="22"/>
  <c r="E8" i="22"/>
  <c r="E9" i="22"/>
  <c r="E5" i="22"/>
  <c r="E6" i="21"/>
  <c r="E7" i="21"/>
  <c r="E8" i="21"/>
  <c r="E9" i="21"/>
  <c r="E5" i="21"/>
  <c r="E6" i="30"/>
  <c r="E7" i="30"/>
  <c r="E8" i="30"/>
  <c r="E9" i="30"/>
  <c r="E5" i="30"/>
  <c r="E6" i="20"/>
  <c r="E7" i="20"/>
  <c r="E8" i="20"/>
  <c r="E9" i="20"/>
  <c r="E5" i="20"/>
  <c r="E6" i="16"/>
  <c r="E7" i="16"/>
  <c r="E8" i="16"/>
  <c r="E9" i="16"/>
  <c r="E5" i="16"/>
  <c r="E6" i="27"/>
  <c r="E7" i="27"/>
  <c r="E8" i="27"/>
  <c r="E9" i="27"/>
  <c r="E5" i="27"/>
  <c r="E6" i="18"/>
  <c r="E7" i="18"/>
  <c r="E8" i="18"/>
  <c r="E9" i="18"/>
  <c r="E5" i="18"/>
  <c r="E6" i="19"/>
  <c r="E7" i="19"/>
  <c r="E8" i="19"/>
  <c r="E9" i="19"/>
  <c r="E5" i="19"/>
  <c r="E5" i="24"/>
  <c r="Q15" i="24"/>
  <c r="Q16" i="24"/>
  <c r="Q17" i="24"/>
  <c r="Q6" i="24"/>
  <c r="Q7" i="24"/>
  <c r="Q8" i="24"/>
  <c r="Q9" i="24"/>
  <c r="N15" i="24"/>
  <c r="N16" i="24"/>
  <c r="N17" i="24"/>
  <c r="N6" i="24"/>
  <c r="N7" i="24"/>
  <c r="N8" i="24"/>
  <c r="N9" i="24"/>
  <c r="K6" i="24"/>
  <c r="K7" i="24"/>
  <c r="K8" i="24"/>
  <c r="K9" i="24"/>
  <c r="H15" i="24"/>
  <c r="H16" i="24"/>
  <c r="H17" i="24"/>
  <c r="H6" i="24"/>
  <c r="H7" i="24"/>
  <c r="H8" i="24"/>
  <c r="H9" i="24"/>
  <c r="E15" i="24"/>
  <c r="E16" i="24"/>
  <c r="E17" i="24"/>
  <c r="E6" i="24"/>
  <c r="E7" i="24"/>
  <c r="E8" i="24"/>
  <c r="E9" i="24"/>
  <c r="K5" i="13"/>
  <c r="J5" i="13"/>
  <c r="I5" i="13"/>
  <c r="C16" i="14"/>
  <c r="D16" i="14"/>
  <c r="E16" i="14"/>
  <c r="C17" i="14"/>
  <c r="D17" i="14"/>
  <c r="E17" i="14"/>
  <c r="L17" i="14"/>
  <c r="M17" i="14"/>
  <c r="N17" i="14"/>
  <c r="O16" i="9"/>
  <c r="P16" i="9"/>
  <c r="Q16" i="9"/>
  <c r="F9" i="12"/>
  <c r="G9" i="12"/>
  <c r="H9" i="12"/>
  <c r="C17" i="11"/>
  <c r="D17" i="11"/>
  <c r="E17" i="11"/>
  <c r="L16" i="10"/>
  <c r="M16" i="10"/>
  <c r="N16" i="10"/>
  <c r="L17" i="10"/>
  <c r="M17" i="10"/>
  <c r="N17" i="10"/>
  <c r="C16" i="10"/>
  <c r="D16" i="10"/>
  <c r="E16" i="10"/>
  <c r="C17" i="10"/>
  <c r="D17" i="10"/>
  <c r="E17" i="10"/>
  <c r="E17" i="8"/>
  <c r="D17" i="8"/>
  <c r="C17" i="8"/>
  <c r="Q9" i="7"/>
  <c r="P9" i="7"/>
  <c r="O9" i="7"/>
  <c r="G5" i="49" l="1"/>
  <c r="G6" i="49"/>
  <c r="G7" i="49"/>
  <c r="G8" i="49"/>
  <c r="G9" i="49"/>
  <c r="G10" i="49"/>
  <c r="G11" i="49"/>
  <c r="G12" i="49"/>
  <c r="G13" i="49"/>
  <c r="G14" i="49"/>
  <c r="AC13" i="1"/>
  <c r="AC12" i="1"/>
  <c r="AC11" i="1"/>
  <c r="AC10" i="1"/>
  <c r="AC9" i="1"/>
  <c r="AC8" i="1"/>
  <c r="AC7" i="1"/>
  <c r="AC6" i="1"/>
  <c r="G25" i="49"/>
  <c r="F25" i="49"/>
  <c r="G24" i="49"/>
  <c r="F24" i="49"/>
  <c r="G23" i="49"/>
  <c r="G22" i="49"/>
  <c r="G21" i="49"/>
  <c r="D21" i="49"/>
  <c r="G20" i="49"/>
  <c r="D20" i="49"/>
  <c r="G19" i="49"/>
  <c r="G18" i="49"/>
  <c r="F26" i="34"/>
  <c r="F24" i="34"/>
  <c r="F22" i="34"/>
  <c r="F20" i="34"/>
  <c r="F15" i="34"/>
  <c r="F13" i="34"/>
  <c r="F11" i="34"/>
  <c r="F9" i="34"/>
  <c r="F7" i="34"/>
  <c r="G26" i="34"/>
  <c r="C26" i="34"/>
  <c r="G24" i="34"/>
  <c r="C24" i="34"/>
  <c r="G22" i="34"/>
  <c r="D22" i="34"/>
  <c r="C22" i="34"/>
  <c r="G20" i="34"/>
  <c r="D20" i="34"/>
  <c r="C20" i="34"/>
  <c r="G15" i="34"/>
  <c r="E15" i="34"/>
  <c r="D15" i="34"/>
  <c r="C15" i="34"/>
  <c r="G13" i="34"/>
  <c r="E13" i="34"/>
  <c r="D13" i="34"/>
  <c r="C13" i="34"/>
  <c r="G11" i="34"/>
  <c r="E11" i="34"/>
  <c r="D11" i="34"/>
  <c r="C11" i="34"/>
  <c r="G9" i="34"/>
  <c r="E9" i="34"/>
  <c r="D9" i="34"/>
  <c r="C9" i="34"/>
  <c r="G7" i="34"/>
  <c r="E7" i="34"/>
  <c r="D7" i="34"/>
  <c r="C7" i="34"/>
  <c r="Q17" i="31" l="1"/>
  <c r="P17" i="31"/>
  <c r="O17" i="31"/>
  <c r="M17" i="31"/>
  <c r="L17" i="31"/>
  <c r="D17" i="31"/>
  <c r="C17" i="31"/>
  <c r="P16" i="31"/>
  <c r="O16" i="31"/>
  <c r="M16" i="31"/>
  <c r="L16" i="31"/>
  <c r="D16" i="31"/>
  <c r="C16" i="31"/>
  <c r="P15" i="31"/>
  <c r="O15" i="31"/>
  <c r="M15" i="31"/>
  <c r="L15" i="31"/>
  <c r="G15" i="31"/>
  <c r="F15" i="31"/>
  <c r="D15" i="31"/>
  <c r="C15" i="31"/>
  <c r="P14" i="31"/>
  <c r="O14" i="31"/>
  <c r="M14" i="31"/>
  <c r="L14" i="31"/>
  <c r="G14" i="31"/>
  <c r="F14" i="31"/>
  <c r="D14" i="31"/>
  <c r="C14" i="31"/>
  <c r="P9" i="31"/>
  <c r="O9" i="31"/>
  <c r="M9" i="31"/>
  <c r="L9" i="31"/>
  <c r="J9" i="31"/>
  <c r="I9" i="31"/>
  <c r="G9" i="31"/>
  <c r="F9" i="31"/>
  <c r="D9" i="31"/>
  <c r="C9" i="31"/>
  <c r="P8" i="31"/>
  <c r="O8" i="31"/>
  <c r="M8" i="31"/>
  <c r="L8" i="31"/>
  <c r="J8" i="31"/>
  <c r="I8" i="31"/>
  <c r="G8" i="31"/>
  <c r="F8" i="31"/>
  <c r="D8" i="31"/>
  <c r="C8" i="31"/>
  <c r="P7" i="31"/>
  <c r="O7" i="31"/>
  <c r="M7" i="31"/>
  <c r="L7" i="31"/>
  <c r="J7" i="31"/>
  <c r="I7" i="31"/>
  <c r="G7" i="31"/>
  <c r="F7" i="31"/>
  <c r="D7" i="31"/>
  <c r="C7" i="31"/>
  <c r="P6" i="31"/>
  <c r="O6" i="31"/>
  <c r="M6" i="31"/>
  <c r="L6" i="31"/>
  <c r="J6" i="31"/>
  <c r="I6" i="31"/>
  <c r="G6" i="31"/>
  <c r="F6" i="31"/>
  <c r="D6" i="31"/>
  <c r="C6" i="31"/>
  <c r="P5" i="31"/>
  <c r="O5" i="31"/>
  <c r="M5" i="31"/>
  <c r="J5" i="31"/>
  <c r="I5" i="31"/>
  <c r="G5" i="31"/>
  <c r="F5" i="31"/>
  <c r="D5" i="31"/>
  <c r="C5" i="31"/>
  <c r="Q17" i="30"/>
  <c r="P17" i="30"/>
  <c r="O17" i="30"/>
  <c r="M17" i="30"/>
  <c r="L17" i="30"/>
  <c r="D17" i="30"/>
  <c r="C17" i="30"/>
  <c r="P16" i="30"/>
  <c r="O16" i="30"/>
  <c r="M16" i="30"/>
  <c r="L16" i="30"/>
  <c r="D16" i="30"/>
  <c r="C16" i="30"/>
  <c r="P15" i="30"/>
  <c r="O15" i="30"/>
  <c r="M15" i="30"/>
  <c r="L15" i="30"/>
  <c r="G15" i="30"/>
  <c r="F15" i="30"/>
  <c r="D15" i="30"/>
  <c r="C15" i="30"/>
  <c r="P14" i="30"/>
  <c r="O14" i="30"/>
  <c r="M14" i="30"/>
  <c r="L14" i="30"/>
  <c r="G14" i="30"/>
  <c r="F14" i="30"/>
  <c r="D14" i="30"/>
  <c r="C14" i="30"/>
  <c r="P9" i="30"/>
  <c r="O9" i="30"/>
  <c r="M9" i="30"/>
  <c r="L9" i="30"/>
  <c r="J9" i="30"/>
  <c r="I9" i="30"/>
  <c r="G9" i="30"/>
  <c r="F9" i="30"/>
  <c r="D9" i="30"/>
  <c r="C9" i="30"/>
  <c r="P8" i="30"/>
  <c r="O8" i="30"/>
  <c r="M8" i="30"/>
  <c r="L8" i="30"/>
  <c r="J8" i="30"/>
  <c r="I8" i="30"/>
  <c r="G8" i="30"/>
  <c r="F8" i="30"/>
  <c r="D8" i="30"/>
  <c r="C8" i="30"/>
  <c r="P7" i="30"/>
  <c r="O7" i="30"/>
  <c r="M7" i="30"/>
  <c r="L7" i="30"/>
  <c r="J7" i="30"/>
  <c r="I7" i="30"/>
  <c r="G7" i="30"/>
  <c r="F7" i="30"/>
  <c r="D7" i="30"/>
  <c r="C7" i="30"/>
  <c r="P6" i="30"/>
  <c r="O6" i="30"/>
  <c r="M6" i="30"/>
  <c r="L6" i="30"/>
  <c r="J6" i="30"/>
  <c r="I6" i="30"/>
  <c r="G6" i="30"/>
  <c r="F6" i="30"/>
  <c r="D6" i="30"/>
  <c r="C6" i="30"/>
  <c r="P5" i="30"/>
  <c r="O5" i="30"/>
  <c r="M5" i="30"/>
  <c r="L5" i="30"/>
  <c r="J5" i="30"/>
  <c r="I5" i="30"/>
  <c r="G5" i="30"/>
  <c r="F5" i="30"/>
  <c r="D5" i="30"/>
  <c r="C5" i="30"/>
  <c r="Q17" i="29"/>
  <c r="P17" i="29"/>
  <c r="O17" i="29"/>
  <c r="M17" i="29"/>
  <c r="L17" i="29"/>
  <c r="D17" i="29"/>
  <c r="C17" i="29"/>
  <c r="P16" i="29"/>
  <c r="O16" i="29"/>
  <c r="M16" i="29"/>
  <c r="L16" i="29"/>
  <c r="D16" i="29"/>
  <c r="C16" i="29"/>
  <c r="P15" i="29"/>
  <c r="O15" i="29"/>
  <c r="M15" i="29"/>
  <c r="L15" i="29"/>
  <c r="G15" i="29"/>
  <c r="F15" i="29"/>
  <c r="D15" i="29"/>
  <c r="C15" i="29"/>
  <c r="P14" i="29"/>
  <c r="O14" i="29"/>
  <c r="M14" i="29"/>
  <c r="L14" i="29"/>
  <c r="G14" i="29"/>
  <c r="F14" i="29"/>
  <c r="D14" i="29"/>
  <c r="C14" i="29"/>
  <c r="P9" i="29"/>
  <c r="O9" i="29"/>
  <c r="M9" i="29"/>
  <c r="L9" i="29"/>
  <c r="J9" i="29"/>
  <c r="I9" i="29"/>
  <c r="G9" i="29"/>
  <c r="F9" i="29"/>
  <c r="D9" i="29"/>
  <c r="C9" i="29"/>
  <c r="P8" i="29"/>
  <c r="O8" i="29"/>
  <c r="M8" i="29"/>
  <c r="L8" i="29"/>
  <c r="J8" i="29"/>
  <c r="I8" i="29"/>
  <c r="G8" i="29"/>
  <c r="F8" i="29"/>
  <c r="D8" i="29"/>
  <c r="C8" i="29"/>
  <c r="P7" i="29"/>
  <c r="O7" i="29"/>
  <c r="M7" i="29"/>
  <c r="L7" i="29"/>
  <c r="J7" i="29"/>
  <c r="I7" i="29"/>
  <c r="G7" i="29"/>
  <c r="F7" i="29"/>
  <c r="D7" i="29"/>
  <c r="C7" i="29"/>
  <c r="P6" i="29"/>
  <c r="O6" i="29"/>
  <c r="M6" i="29"/>
  <c r="L6" i="29"/>
  <c r="J6" i="29"/>
  <c r="I6" i="29"/>
  <c r="G6" i="29"/>
  <c r="F6" i="29"/>
  <c r="D6" i="29"/>
  <c r="C6" i="29"/>
  <c r="P5" i="29"/>
  <c r="O5" i="29"/>
  <c r="M5" i="29"/>
  <c r="L5" i="29"/>
  <c r="J5" i="29"/>
  <c r="I5" i="29"/>
  <c r="G5" i="29"/>
  <c r="F5" i="29"/>
  <c r="D5" i="29"/>
  <c r="C5" i="29"/>
  <c r="Q17" i="28"/>
  <c r="P17" i="28"/>
  <c r="O17" i="28"/>
  <c r="M17" i="28"/>
  <c r="L17" i="28"/>
  <c r="D17" i="28"/>
  <c r="C17" i="28"/>
  <c r="P16" i="28"/>
  <c r="O16" i="28"/>
  <c r="M16" i="28"/>
  <c r="L16" i="28"/>
  <c r="D16" i="28"/>
  <c r="C16" i="28"/>
  <c r="P15" i="28"/>
  <c r="O15" i="28"/>
  <c r="M15" i="28"/>
  <c r="L15" i="28"/>
  <c r="G15" i="28"/>
  <c r="F15" i="28"/>
  <c r="D15" i="28"/>
  <c r="C15" i="28"/>
  <c r="P14" i="28"/>
  <c r="O14" i="28"/>
  <c r="M14" i="28"/>
  <c r="L14" i="28"/>
  <c r="G14" i="28"/>
  <c r="F14" i="28"/>
  <c r="D14" i="28"/>
  <c r="C14" i="28"/>
  <c r="P9" i="28"/>
  <c r="O9" i="28"/>
  <c r="M9" i="28"/>
  <c r="L9" i="28"/>
  <c r="J9" i="28"/>
  <c r="I9" i="28"/>
  <c r="G9" i="28"/>
  <c r="F9" i="28"/>
  <c r="D9" i="28"/>
  <c r="C9" i="28"/>
  <c r="P8" i="28"/>
  <c r="O8" i="28"/>
  <c r="M8" i="28"/>
  <c r="L8" i="28"/>
  <c r="J8" i="28"/>
  <c r="I8" i="28"/>
  <c r="G8" i="28"/>
  <c r="F8" i="28"/>
  <c r="D8" i="28"/>
  <c r="C8" i="28"/>
  <c r="P7" i="28"/>
  <c r="O7" i="28"/>
  <c r="M7" i="28"/>
  <c r="L7" i="28"/>
  <c r="J7" i="28"/>
  <c r="I7" i="28"/>
  <c r="G7" i="28"/>
  <c r="F7" i="28"/>
  <c r="D7" i="28"/>
  <c r="C7" i="28"/>
  <c r="P6" i="28"/>
  <c r="O6" i="28"/>
  <c r="M6" i="28"/>
  <c r="L6" i="28"/>
  <c r="J6" i="28"/>
  <c r="I6" i="28"/>
  <c r="G6" i="28"/>
  <c r="F6" i="28"/>
  <c r="D6" i="28"/>
  <c r="C6" i="28"/>
  <c r="P5" i="28"/>
  <c r="O5" i="28"/>
  <c r="M5" i="28"/>
  <c r="L5" i="28"/>
  <c r="J5" i="28"/>
  <c r="I5" i="28"/>
  <c r="G5" i="28"/>
  <c r="F5" i="28"/>
  <c r="D5" i="28"/>
  <c r="C5" i="28"/>
  <c r="Q17" i="27"/>
  <c r="P17" i="27"/>
  <c r="O17" i="27"/>
  <c r="M17" i="27"/>
  <c r="L17" i="27"/>
  <c r="D17" i="27"/>
  <c r="C17" i="27"/>
  <c r="P16" i="27"/>
  <c r="O16" i="27"/>
  <c r="M16" i="27"/>
  <c r="L16" i="27"/>
  <c r="D16" i="27"/>
  <c r="C16" i="27"/>
  <c r="P15" i="27"/>
  <c r="O15" i="27"/>
  <c r="M15" i="27"/>
  <c r="L15" i="27"/>
  <c r="G15" i="27"/>
  <c r="F15" i="27"/>
  <c r="D15" i="27"/>
  <c r="C15" i="27"/>
  <c r="P14" i="27"/>
  <c r="O14" i="27"/>
  <c r="M14" i="27"/>
  <c r="L14" i="27"/>
  <c r="G14" i="27"/>
  <c r="F14" i="27"/>
  <c r="D14" i="27"/>
  <c r="C14" i="27"/>
  <c r="P9" i="27"/>
  <c r="O9" i="27"/>
  <c r="M9" i="27"/>
  <c r="L9" i="27"/>
  <c r="J9" i="27"/>
  <c r="I9" i="27"/>
  <c r="G9" i="27"/>
  <c r="F9" i="27"/>
  <c r="D9" i="27"/>
  <c r="C9" i="27"/>
  <c r="P8" i="27"/>
  <c r="O8" i="27"/>
  <c r="M8" i="27"/>
  <c r="L8" i="27"/>
  <c r="J8" i="27"/>
  <c r="I8" i="27"/>
  <c r="G8" i="27"/>
  <c r="F8" i="27"/>
  <c r="D8" i="27"/>
  <c r="C8" i="27"/>
  <c r="P7" i="27"/>
  <c r="O7" i="27"/>
  <c r="M7" i="27"/>
  <c r="L7" i="27"/>
  <c r="J7" i="27"/>
  <c r="I7" i="27"/>
  <c r="G7" i="27"/>
  <c r="F7" i="27"/>
  <c r="D7" i="27"/>
  <c r="C7" i="27"/>
  <c r="P6" i="27"/>
  <c r="O6" i="27"/>
  <c r="M6" i="27"/>
  <c r="L6" i="27"/>
  <c r="J6" i="27"/>
  <c r="I6" i="27"/>
  <c r="G6" i="27"/>
  <c r="F6" i="27"/>
  <c r="D6" i="27"/>
  <c r="C6" i="27"/>
  <c r="P5" i="27"/>
  <c r="O5" i="27"/>
  <c r="M5" i="27"/>
  <c r="L5" i="27"/>
  <c r="J5" i="27"/>
  <c r="I5" i="27"/>
  <c r="G5" i="27"/>
  <c r="F5" i="27"/>
  <c r="D5" i="27"/>
  <c r="C5" i="27"/>
  <c r="Q17" i="26"/>
  <c r="P17" i="26"/>
  <c r="O17" i="26"/>
  <c r="M17" i="26"/>
  <c r="L17" i="26"/>
  <c r="D17" i="26"/>
  <c r="C17" i="26"/>
  <c r="P16" i="26"/>
  <c r="O16" i="26"/>
  <c r="M16" i="26"/>
  <c r="L16" i="26"/>
  <c r="D16" i="26"/>
  <c r="C16" i="26"/>
  <c r="P15" i="26"/>
  <c r="O15" i="26"/>
  <c r="M15" i="26"/>
  <c r="L15" i="26"/>
  <c r="G15" i="26"/>
  <c r="F15" i="26"/>
  <c r="D15" i="26"/>
  <c r="C15" i="26"/>
  <c r="P14" i="26"/>
  <c r="O14" i="26"/>
  <c r="M14" i="26"/>
  <c r="L14" i="26"/>
  <c r="G14" i="26"/>
  <c r="F14" i="26"/>
  <c r="D14" i="26"/>
  <c r="C14" i="26"/>
  <c r="P9" i="26"/>
  <c r="O9" i="26"/>
  <c r="M9" i="26"/>
  <c r="L9" i="26"/>
  <c r="J9" i="26"/>
  <c r="I9" i="26"/>
  <c r="G9" i="26"/>
  <c r="F9" i="26"/>
  <c r="D9" i="26"/>
  <c r="C9" i="26"/>
  <c r="P8" i="26"/>
  <c r="O8" i="26"/>
  <c r="M8" i="26"/>
  <c r="L8" i="26"/>
  <c r="J8" i="26"/>
  <c r="I8" i="26"/>
  <c r="G8" i="26"/>
  <c r="F8" i="26"/>
  <c r="D8" i="26"/>
  <c r="C8" i="26"/>
  <c r="P7" i="26"/>
  <c r="O7" i="26"/>
  <c r="M7" i="26"/>
  <c r="L7" i="26"/>
  <c r="J7" i="26"/>
  <c r="I7" i="26"/>
  <c r="G7" i="26"/>
  <c r="F7" i="26"/>
  <c r="D7" i="26"/>
  <c r="C7" i="26"/>
  <c r="P6" i="26"/>
  <c r="O6" i="26"/>
  <c r="M6" i="26"/>
  <c r="L6" i="26"/>
  <c r="J6" i="26"/>
  <c r="I6" i="26"/>
  <c r="G6" i="26"/>
  <c r="F6" i="26"/>
  <c r="D6" i="26"/>
  <c r="C6" i="26"/>
  <c r="P5" i="26"/>
  <c r="O5" i="26"/>
  <c r="M5" i="26"/>
  <c r="L5" i="26"/>
  <c r="J5" i="26"/>
  <c r="I5" i="26"/>
  <c r="G5" i="26"/>
  <c r="F5" i="26"/>
  <c r="D5" i="26"/>
  <c r="C5" i="26"/>
  <c r="Q17" i="25"/>
  <c r="P17" i="25"/>
  <c r="O17" i="25"/>
  <c r="M17" i="25"/>
  <c r="L17" i="25"/>
  <c r="D17" i="25"/>
  <c r="C17" i="25"/>
  <c r="P16" i="25"/>
  <c r="O16" i="25"/>
  <c r="M16" i="25"/>
  <c r="L16" i="25"/>
  <c r="D16" i="25"/>
  <c r="C16" i="25"/>
  <c r="P15" i="25"/>
  <c r="O15" i="25"/>
  <c r="M15" i="25"/>
  <c r="L15" i="25"/>
  <c r="G15" i="25"/>
  <c r="F15" i="25"/>
  <c r="D15" i="25"/>
  <c r="C15" i="25"/>
  <c r="P14" i="25"/>
  <c r="O14" i="25"/>
  <c r="M14" i="25"/>
  <c r="L14" i="25"/>
  <c r="G14" i="25"/>
  <c r="F14" i="25"/>
  <c r="D14" i="25"/>
  <c r="P9" i="25"/>
  <c r="O9" i="25"/>
  <c r="M9" i="25"/>
  <c r="L9" i="25"/>
  <c r="J9" i="25"/>
  <c r="I9" i="25"/>
  <c r="G9" i="25"/>
  <c r="F9" i="25"/>
  <c r="D9" i="25"/>
  <c r="C9" i="25"/>
  <c r="P8" i="25"/>
  <c r="O8" i="25"/>
  <c r="M8" i="25"/>
  <c r="L8" i="25"/>
  <c r="J8" i="25"/>
  <c r="I8" i="25"/>
  <c r="G8" i="25"/>
  <c r="F8" i="25"/>
  <c r="D8" i="25"/>
  <c r="C8" i="25"/>
  <c r="P7" i="25"/>
  <c r="O7" i="25"/>
  <c r="M7" i="25"/>
  <c r="L7" i="25"/>
  <c r="J7" i="25"/>
  <c r="I7" i="25"/>
  <c r="G7" i="25"/>
  <c r="F7" i="25"/>
  <c r="D7" i="25"/>
  <c r="C7" i="25"/>
  <c r="P6" i="25"/>
  <c r="O6" i="25"/>
  <c r="M6" i="25"/>
  <c r="L6" i="25"/>
  <c r="J6" i="25"/>
  <c r="I6" i="25"/>
  <c r="G6" i="25"/>
  <c r="F6" i="25"/>
  <c r="D6" i="25"/>
  <c r="C6" i="25"/>
  <c r="P5" i="25"/>
  <c r="O5" i="25"/>
  <c r="M5" i="25"/>
  <c r="L5" i="25"/>
  <c r="J5" i="25"/>
  <c r="I5" i="25"/>
  <c r="G5" i="25"/>
  <c r="F5" i="25"/>
  <c r="D5" i="25"/>
  <c r="C5" i="25"/>
  <c r="P17" i="24"/>
  <c r="O17" i="24"/>
  <c r="M17" i="24"/>
  <c r="L17" i="24"/>
  <c r="D17" i="24"/>
  <c r="C17" i="24"/>
  <c r="P16" i="24"/>
  <c r="O16" i="24"/>
  <c r="M16" i="24"/>
  <c r="L16" i="24"/>
  <c r="D16" i="24"/>
  <c r="C16" i="24"/>
  <c r="P15" i="24"/>
  <c r="O15" i="24"/>
  <c r="M15" i="24"/>
  <c r="L15" i="24"/>
  <c r="G15" i="24"/>
  <c r="F15" i="24"/>
  <c r="D15" i="24"/>
  <c r="C15" i="24"/>
  <c r="P14" i="24"/>
  <c r="O14" i="24"/>
  <c r="M14" i="24"/>
  <c r="L14" i="24"/>
  <c r="G14" i="24"/>
  <c r="F14" i="24"/>
  <c r="D14" i="24"/>
  <c r="C14" i="24"/>
  <c r="P9" i="24"/>
  <c r="O9" i="24"/>
  <c r="M9" i="24"/>
  <c r="L9" i="24"/>
  <c r="J9" i="24"/>
  <c r="I9" i="24"/>
  <c r="G9" i="24"/>
  <c r="F9" i="24"/>
  <c r="D9" i="24"/>
  <c r="C9" i="24"/>
  <c r="P8" i="24"/>
  <c r="O8" i="24"/>
  <c r="M8" i="24"/>
  <c r="L8" i="24"/>
  <c r="J8" i="24"/>
  <c r="I8" i="24"/>
  <c r="G8" i="24"/>
  <c r="F8" i="24"/>
  <c r="D8" i="24"/>
  <c r="C8" i="24"/>
  <c r="P7" i="24"/>
  <c r="O7" i="24"/>
  <c r="M7" i="24"/>
  <c r="L7" i="24"/>
  <c r="J7" i="24"/>
  <c r="I7" i="24"/>
  <c r="G7" i="24"/>
  <c r="F7" i="24"/>
  <c r="D7" i="24"/>
  <c r="C7" i="24"/>
  <c r="P6" i="24"/>
  <c r="O6" i="24"/>
  <c r="M6" i="24"/>
  <c r="L6" i="24"/>
  <c r="J6" i="24"/>
  <c r="I6" i="24"/>
  <c r="G6" i="24"/>
  <c r="F6" i="24"/>
  <c r="D6" i="24"/>
  <c r="C6" i="24"/>
  <c r="P5" i="24"/>
  <c r="O5" i="24"/>
  <c r="M5" i="24"/>
  <c r="L5" i="24"/>
  <c r="J5" i="24"/>
  <c r="I5" i="24"/>
  <c r="G5" i="24"/>
  <c r="F5" i="24"/>
  <c r="D5" i="24"/>
  <c r="Q17" i="23"/>
  <c r="P17" i="23"/>
  <c r="O17" i="23"/>
  <c r="M17" i="23"/>
  <c r="L17" i="23"/>
  <c r="D17" i="23"/>
  <c r="C17" i="23"/>
  <c r="P16" i="23"/>
  <c r="O16" i="23"/>
  <c r="M16" i="23"/>
  <c r="L16" i="23"/>
  <c r="D16" i="23"/>
  <c r="C16" i="23"/>
  <c r="P15" i="23"/>
  <c r="O15" i="23"/>
  <c r="M15" i="23"/>
  <c r="L15" i="23"/>
  <c r="G15" i="23"/>
  <c r="F15" i="23"/>
  <c r="D15" i="23"/>
  <c r="C15" i="23"/>
  <c r="P14" i="23"/>
  <c r="O14" i="23"/>
  <c r="M14" i="23"/>
  <c r="L14" i="23"/>
  <c r="G14" i="23"/>
  <c r="F14" i="23"/>
  <c r="D14" i="23"/>
  <c r="C14" i="23"/>
  <c r="P9" i="23"/>
  <c r="O9" i="23"/>
  <c r="M9" i="23"/>
  <c r="L9" i="23"/>
  <c r="J9" i="23"/>
  <c r="I9" i="23"/>
  <c r="G9" i="23"/>
  <c r="F9" i="23"/>
  <c r="D9" i="23"/>
  <c r="C9" i="23"/>
  <c r="P8" i="23"/>
  <c r="O8" i="23"/>
  <c r="M8" i="23"/>
  <c r="L8" i="23"/>
  <c r="J8" i="23"/>
  <c r="I8" i="23"/>
  <c r="G8" i="23"/>
  <c r="F8" i="23"/>
  <c r="D8" i="23"/>
  <c r="C8" i="23"/>
  <c r="P7" i="23"/>
  <c r="O7" i="23"/>
  <c r="M7" i="23"/>
  <c r="L7" i="23"/>
  <c r="J7" i="23"/>
  <c r="I7" i="23"/>
  <c r="G7" i="23"/>
  <c r="F7" i="23"/>
  <c r="D7" i="23"/>
  <c r="C7" i="23"/>
  <c r="P6" i="23"/>
  <c r="O6" i="23"/>
  <c r="M6" i="23"/>
  <c r="L6" i="23"/>
  <c r="J6" i="23"/>
  <c r="I6" i="23"/>
  <c r="G6" i="23"/>
  <c r="F6" i="23"/>
  <c r="D6" i="23"/>
  <c r="C6" i="23"/>
  <c r="P5" i="23"/>
  <c r="O5" i="23"/>
  <c r="M5" i="23"/>
  <c r="L5" i="23"/>
  <c r="J5" i="23"/>
  <c r="I5" i="23"/>
  <c r="G5" i="23"/>
  <c r="F5" i="23"/>
  <c r="D5" i="23"/>
  <c r="C5" i="23"/>
  <c r="Q17" i="22"/>
  <c r="P17" i="22"/>
  <c r="O17" i="22"/>
  <c r="M17" i="22"/>
  <c r="L17" i="22"/>
  <c r="D17" i="22"/>
  <c r="C17" i="22"/>
  <c r="P16" i="22"/>
  <c r="O16" i="22"/>
  <c r="M16" i="22"/>
  <c r="L16" i="22"/>
  <c r="D16" i="22"/>
  <c r="C16" i="22"/>
  <c r="P15" i="22"/>
  <c r="O15" i="22"/>
  <c r="M15" i="22"/>
  <c r="L15" i="22"/>
  <c r="G15" i="22"/>
  <c r="F15" i="22"/>
  <c r="D15" i="22"/>
  <c r="C15" i="22"/>
  <c r="P14" i="22"/>
  <c r="O14" i="22"/>
  <c r="M14" i="22"/>
  <c r="L14" i="22"/>
  <c r="G14" i="22"/>
  <c r="F14" i="22"/>
  <c r="D14" i="22"/>
  <c r="C14" i="22"/>
  <c r="P9" i="22"/>
  <c r="O9" i="22"/>
  <c r="M9" i="22"/>
  <c r="L9" i="22"/>
  <c r="J9" i="22"/>
  <c r="I9" i="22"/>
  <c r="G9" i="22"/>
  <c r="F9" i="22"/>
  <c r="D9" i="22"/>
  <c r="C9" i="22"/>
  <c r="P8" i="22"/>
  <c r="O8" i="22"/>
  <c r="M8" i="22"/>
  <c r="L8" i="22"/>
  <c r="J8" i="22"/>
  <c r="I8" i="22"/>
  <c r="G8" i="22"/>
  <c r="F8" i="22"/>
  <c r="D8" i="22"/>
  <c r="C8" i="22"/>
  <c r="P7" i="22"/>
  <c r="O7" i="22"/>
  <c r="M7" i="22"/>
  <c r="L7" i="22"/>
  <c r="J7" i="22"/>
  <c r="I7" i="22"/>
  <c r="G7" i="22"/>
  <c r="F7" i="22"/>
  <c r="D7" i="22"/>
  <c r="C7" i="22"/>
  <c r="P6" i="22"/>
  <c r="O6" i="22"/>
  <c r="M6" i="22"/>
  <c r="L6" i="22"/>
  <c r="J6" i="22"/>
  <c r="I6" i="22"/>
  <c r="G6" i="22"/>
  <c r="F6" i="22"/>
  <c r="D6" i="22"/>
  <c r="C6" i="22"/>
  <c r="P5" i="22"/>
  <c r="O5" i="22"/>
  <c r="M5" i="22"/>
  <c r="L5" i="22"/>
  <c r="J5" i="22"/>
  <c r="I5" i="22"/>
  <c r="G5" i="22"/>
  <c r="F5" i="22"/>
  <c r="D5" i="22"/>
  <c r="C5" i="22"/>
  <c r="Q17" i="21"/>
  <c r="P17" i="21"/>
  <c r="O17" i="21"/>
  <c r="M17" i="21"/>
  <c r="L17" i="21"/>
  <c r="D17" i="21"/>
  <c r="C17" i="21"/>
  <c r="P16" i="21"/>
  <c r="O16" i="21"/>
  <c r="M16" i="21"/>
  <c r="L16" i="21"/>
  <c r="D16" i="21"/>
  <c r="C16" i="21"/>
  <c r="P15" i="21"/>
  <c r="O15" i="21"/>
  <c r="M15" i="21"/>
  <c r="L15" i="21"/>
  <c r="G15" i="21"/>
  <c r="F15" i="21"/>
  <c r="D15" i="21"/>
  <c r="C15" i="21"/>
  <c r="P14" i="21"/>
  <c r="O14" i="21"/>
  <c r="M14" i="21"/>
  <c r="L14" i="21"/>
  <c r="G14" i="21"/>
  <c r="F14" i="21"/>
  <c r="D14" i="21"/>
  <c r="C14" i="21"/>
  <c r="P9" i="21"/>
  <c r="O9" i="21"/>
  <c r="M9" i="21"/>
  <c r="L9" i="21"/>
  <c r="J9" i="21"/>
  <c r="I9" i="21"/>
  <c r="G9" i="21"/>
  <c r="F9" i="21"/>
  <c r="D9" i="21"/>
  <c r="C9" i="21"/>
  <c r="P8" i="21"/>
  <c r="O8" i="21"/>
  <c r="M8" i="21"/>
  <c r="L8" i="21"/>
  <c r="J8" i="21"/>
  <c r="I8" i="21"/>
  <c r="G8" i="21"/>
  <c r="F8" i="21"/>
  <c r="D8" i="21"/>
  <c r="C8" i="21"/>
  <c r="P7" i="21"/>
  <c r="O7" i="21"/>
  <c r="M7" i="21"/>
  <c r="L7" i="21"/>
  <c r="J7" i="21"/>
  <c r="I7" i="21"/>
  <c r="G7" i="21"/>
  <c r="F7" i="21"/>
  <c r="D7" i="21"/>
  <c r="C7" i="21"/>
  <c r="P6" i="21"/>
  <c r="O6" i="21"/>
  <c r="M6" i="21"/>
  <c r="L6" i="21"/>
  <c r="J6" i="21"/>
  <c r="I6" i="21"/>
  <c r="G6" i="21"/>
  <c r="F6" i="21"/>
  <c r="D6" i="21"/>
  <c r="C6" i="21"/>
  <c r="P5" i="21"/>
  <c r="O5" i="21"/>
  <c r="M5" i="21"/>
  <c r="L5" i="21"/>
  <c r="J5" i="21"/>
  <c r="I5" i="21"/>
  <c r="G5" i="21"/>
  <c r="F5" i="21"/>
  <c r="D5" i="21"/>
  <c r="C5" i="21"/>
  <c r="Q17" i="20"/>
  <c r="P17" i="20"/>
  <c r="O17" i="20"/>
  <c r="M17" i="20"/>
  <c r="L17" i="20"/>
  <c r="D17" i="20"/>
  <c r="C17" i="20"/>
  <c r="P16" i="20"/>
  <c r="O16" i="20"/>
  <c r="M16" i="20"/>
  <c r="L16" i="20"/>
  <c r="D16" i="20"/>
  <c r="C16" i="20"/>
  <c r="P15" i="20"/>
  <c r="O15" i="20"/>
  <c r="M15" i="20"/>
  <c r="L15" i="20"/>
  <c r="G15" i="20"/>
  <c r="F15" i="20"/>
  <c r="D15" i="20"/>
  <c r="C15" i="20"/>
  <c r="P14" i="20"/>
  <c r="O14" i="20"/>
  <c r="M14" i="20"/>
  <c r="L14" i="20"/>
  <c r="G14" i="20"/>
  <c r="F14" i="20"/>
  <c r="D14" i="20"/>
  <c r="C14" i="20"/>
  <c r="P9" i="20"/>
  <c r="O9" i="20"/>
  <c r="M9" i="20"/>
  <c r="L9" i="20"/>
  <c r="J9" i="20"/>
  <c r="I9" i="20"/>
  <c r="G9" i="20"/>
  <c r="F9" i="20"/>
  <c r="D9" i="20"/>
  <c r="C9" i="20"/>
  <c r="P8" i="20"/>
  <c r="O8" i="20"/>
  <c r="M8" i="20"/>
  <c r="L8" i="20"/>
  <c r="J8" i="20"/>
  <c r="I8" i="20"/>
  <c r="G8" i="20"/>
  <c r="F8" i="20"/>
  <c r="D8" i="20"/>
  <c r="C8" i="20"/>
  <c r="P7" i="20"/>
  <c r="O7" i="20"/>
  <c r="M7" i="20"/>
  <c r="L7" i="20"/>
  <c r="J7" i="20"/>
  <c r="I7" i="20"/>
  <c r="G7" i="20"/>
  <c r="F7" i="20"/>
  <c r="D7" i="20"/>
  <c r="C7" i="20"/>
  <c r="P6" i="20"/>
  <c r="O6" i="20"/>
  <c r="M6" i="20"/>
  <c r="L6" i="20"/>
  <c r="J6" i="20"/>
  <c r="I6" i="20"/>
  <c r="G6" i="20"/>
  <c r="F6" i="20"/>
  <c r="D6" i="20"/>
  <c r="C6" i="20"/>
  <c r="P5" i="20"/>
  <c r="O5" i="20"/>
  <c r="M5" i="20"/>
  <c r="L5" i="20"/>
  <c r="J5" i="20"/>
  <c r="I5" i="20"/>
  <c r="G5" i="20"/>
  <c r="F5" i="20"/>
  <c r="D5" i="20"/>
  <c r="C5" i="20"/>
  <c r="Q17" i="19"/>
  <c r="P17" i="19"/>
  <c r="O17" i="19"/>
  <c r="M17" i="19"/>
  <c r="L17" i="19"/>
  <c r="D17" i="19"/>
  <c r="C17" i="19"/>
  <c r="P16" i="19"/>
  <c r="O16" i="19"/>
  <c r="M16" i="19"/>
  <c r="L16" i="19"/>
  <c r="D16" i="19"/>
  <c r="C16" i="19"/>
  <c r="P15" i="19"/>
  <c r="O15" i="19"/>
  <c r="M15" i="19"/>
  <c r="L15" i="19"/>
  <c r="G15" i="19"/>
  <c r="F15" i="19"/>
  <c r="D15" i="19"/>
  <c r="C15" i="19"/>
  <c r="P14" i="19"/>
  <c r="O14" i="19"/>
  <c r="M14" i="19"/>
  <c r="L14" i="19"/>
  <c r="G14" i="19"/>
  <c r="F14" i="19"/>
  <c r="D14" i="19"/>
  <c r="C14" i="19"/>
  <c r="P9" i="19"/>
  <c r="O9" i="19"/>
  <c r="M9" i="19"/>
  <c r="L9" i="19"/>
  <c r="J9" i="19"/>
  <c r="I9" i="19"/>
  <c r="G9" i="19"/>
  <c r="F9" i="19"/>
  <c r="D9" i="19"/>
  <c r="C9" i="19"/>
  <c r="P8" i="19"/>
  <c r="O8" i="19"/>
  <c r="M8" i="19"/>
  <c r="L8" i="19"/>
  <c r="J8" i="19"/>
  <c r="I8" i="19"/>
  <c r="G8" i="19"/>
  <c r="F8" i="19"/>
  <c r="D8" i="19"/>
  <c r="C8" i="19"/>
  <c r="P7" i="19"/>
  <c r="O7" i="19"/>
  <c r="M7" i="19"/>
  <c r="L7" i="19"/>
  <c r="J7" i="19"/>
  <c r="I7" i="19"/>
  <c r="G7" i="19"/>
  <c r="F7" i="19"/>
  <c r="D7" i="19"/>
  <c r="C7" i="19"/>
  <c r="P6" i="19"/>
  <c r="O6" i="19"/>
  <c r="M6" i="19"/>
  <c r="L6" i="19"/>
  <c r="J6" i="19"/>
  <c r="I6" i="19"/>
  <c r="G6" i="19"/>
  <c r="F6" i="19"/>
  <c r="D6" i="19"/>
  <c r="C6" i="19"/>
  <c r="P5" i="19"/>
  <c r="O5" i="19"/>
  <c r="M5" i="19"/>
  <c r="L5" i="19"/>
  <c r="J5" i="19"/>
  <c r="I5" i="19"/>
  <c r="G5" i="19"/>
  <c r="F5" i="19"/>
  <c r="D5" i="19"/>
  <c r="C5" i="19"/>
  <c r="Q17" i="18"/>
  <c r="P17" i="18"/>
  <c r="O17" i="18"/>
  <c r="M17" i="18"/>
  <c r="L17" i="18"/>
  <c r="D17" i="18"/>
  <c r="C17" i="18"/>
  <c r="P16" i="18"/>
  <c r="O16" i="18"/>
  <c r="M16" i="18"/>
  <c r="L16" i="18"/>
  <c r="D16" i="18"/>
  <c r="C16" i="18"/>
  <c r="P15" i="18"/>
  <c r="O15" i="18"/>
  <c r="M15" i="18"/>
  <c r="L15" i="18"/>
  <c r="G15" i="18"/>
  <c r="F15" i="18"/>
  <c r="D15" i="18"/>
  <c r="C15" i="18"/>
  <c r="P14" i="18"/>
  <c r="O14" i="18"/>
  <c r="M14" i="18"/>
  <c r="L14" i="18"/>
  <c r="G14" i="18"/>
  <c r="F14" i="18"/>
  <c r="D14" i="18"/>
  <c r="C14" i="18"/>
  <c r="P9" i="18"/>
  <c r="O9" i="18"/>
  <c r="M9" i="18"/>
  <c r="L9" i="18"/>
  <c r="J9" i="18"/>
  <c r="I9" i="18"/>
  <c r="G9" i="18"/>
  <c r="F9" i="18"/>
  <c r="D9" i="18"/>
  <c r="C9" i="18"/>
  <c r="P8" i="18"/>
  <c r="O8" i="18"/>
  <c r="M8" i="18"/>
  <c r="L8" i="18"/>
  <c r="J8" i="18"/>
  <c r="I8" i="18"/>
  <c r="G8" i="18"/>
  <c r="F8" i="18"/>
  <c r="D8" i="18"/>
  <c r="C8" i="18"/>
  <c r="P7" i="18"/>
  <c r="O7" i="18"/>
  <c r="M7" i="18"/>
  <c r="L7" i="18"/>
  <c r="J7" i="18"/>
  <c r="I7" i="18"/>
  <c r="G7" i="18"/>
  <c r="F7" i="18"/>
  <c r="D7" i="18"/>
  <c r="C7" i="18"/>
  <c r="P6" i="18"/>
  <c r="O6" i="18"/>
  <c r="M6" i="18"/>
  <c r="L6" i="18"/>
  <c r="J6" i="18"/>
  <c r="I6" i="18"/>
  <c r="G6" i="18"/>
  <c r="F6" i="18"/>
  <c r="D6" i="18"/>
  <c r="C6" i="18"/>
  <c r="P5" i="18"/>
  <c r="O5" i="18"/>
  <c r="M5" i="18"/>
  <c r="L5" i="18"/>
  <c r="J5" i="18"/>
  <c r="I5" i="18"/>
  <c r="G5" i="18"/>
  <c r="F5" i="18"/>
  <c r="D5" i="18"/>
  <c r="C5" i="18"/>
  <c r="P17" i="17"/>
  <c r="O17" i="17"/>
  <c r="M17" i="17"/>
  <c r="L17" i="17"/>
  <c r="D17" i="17"/>
  <c r="C17" i="17"/>
  <c r="P16" i="17"/>
  <c r="O16" i="17"/>
  <c r="M16" i="17"/>
  <c r="L16" i="17"/>
  <c r="D16" i="17"/>
  <c r="C16" i="17"/>
  <c r="P15" i="17"/>
  <c r="O15" i="17"/>
  <c r="M15" i="17"/>
  <c r="L15" i="17"/>
  <c r="G15" i="17"/>
  <c r="F15" i="17"/>
  <c r="D15" i="17"/>
  <c r="C15" i="17"/>
  <c r="P14" i="17"/>
  <c r="O14" i="17"/>
  <c r="M14" i="17"/>
  <c r="L14" i="17"/>
  <c r="G14" i="17"/>
  <c r="F14" i="17"/>
  <c r="D14" i="17"/>
  <c r="C14" i="17"/>
  <c r="P9" i="17"/>
  <c r="O9" i="17"/>
  <c r="M9" i="17"/>
  <c r="L9" i="17"/>
  <c r="J9" i="17"/>
  <c r="I9" i="17"/>
  <c r="G9" i="17"/>
  <c r="F9" i="17"/>
  <c r="D9" i="17"/>
  <c r="C9" i="17"/>
  <c r="P8" i="17"/>
  <c r="O8" i="17"/>
  <c r="M8" i="17"/>
  <c r="L8" i="17"/>
  <c r="J8" i="17"/>
  <c r="I8" i="17"/>
  <c r="G8" i="17"/>
  <c r="F8" i="17"/>
  <c r="D8" i="17"/>
  <c r="C8" i="17"/>
  <c r="P7" i="17"/>
  <c r="O7" i="17"/>
  <c r="M7" i="17"/>
  <c r="L7" i="17"/>
  <c r="J7" i="17"/>
  <c r="I7" i="17"/>
  <c r="G7" i="17"/>
  <c r="F7" i="17"/>
  <c r="D7" i="17"/>
  <c r="C7" i="17"/>
  <c r="P6" i="17"/>
  <c r="O6" i="17"/>
  <c r="M6" i="17"/>
  <c r="L6" i="17"/>
  <c r="J6" i="17"/>
  <c r="I6" i="17"/>
  <c r="G6" i="17"/>
  <c r="F6" i="17"/>
  <c r="D6" i="17"/>
  <c r="C6" i="17"/>
  <c r="P5" i="17"/>
  <c r="O5" i="17"/>
  <c r="M5" i="17"/>
  <c r="L5" i="17"/>
  <c r="J5" i="17"/>
  <c r="I5" i="17"/>
  <c r="G5" i="17"/>
  <c r="F5" i="17"/>
  <c r="D5" i="17"/>
  <c r="C5" i="17"/>
  <c r="Q17" i="16"/>
  <c r="P17" i="16"/>
  <c r="O17" i="16"/>
  <c r="M17" i="16"/>
  <c r="L17" i="16"/>
  <c r="D17" i="16"/>
  <c r="C17" i="16"/>
  <c r="P16" i="16"/>
  <c r="O16" i="16"/>
  <c r="M16" i="16"/>
  <c r="L16" i="16"/>
  <c r="D16" i="16"/>
  <c r="C16" i="16"/>
  <c r="P15" i="16"/>
  <c r="O15" i="16"/>
  <c r="M15" i="16"/>
  <c r="L15" i="16"/>
  <c r="G15" i="16"/>
  <c r="F15" i="16"/>
  <c r="D15" i="16"/>
  <c r="C15" i="16"/>
  <c r="P14" i="16"/>
  <c r="O14" i="16"/>
  <c r="M14" i="16"/>
  <c r="L14" i="16"/>
  <c r="G14" i="16"/>
  <c r="F14" i="16"/>
  <c r="D14" i="16"/>
  <c r="C14" i="16"/>
  <c r="M9" i="16"/>
  <c r="L9" i="16"/>
  <c r="J9" i="16"/>
  <c r="I9" i="16"/>
  <c r="D9" i="16"/>
  <c r="C9" i="16"/>
  <c r="M8" i="16"/>
  <c r="L8" i="16"/>
  <c r="J8" i="16"/>
  <c r="I8" i="16"/>
  <c r="D8" i="16"/>
  <c r="C8" i="16"/>
  <c r="P7" i="16"/>
  <c r="O7" i="16"/>
  <c r="M7" i="16"/>
  <c r="L7" i="16"/>
  <c r="J7" i="16"/>
  <c r="I7" i="16"/>
  <c r="G7" i="16"/>
  <c r="F7" i="16"/>
  <c r="D7" i="16"/>
  <c r="C7" i="16"/>
  <c r="P6" i="16"/>
  <c r="O6" i="16"/>
  <c r="M6" i="16"/>
  <c r="L6" i="16"/>
  <c r="J6" i="16"/>
  <c r="I6" i="16"/>
  <c r="G6" i="16"/>
  <c r="F6" i="16"/>
  <c r="D6" i="16"/>
  <c r="C6" i="16"/>
  <c r="P5" i="16"/>
  <c r="O5" i="16"/>
  <c r="M5" i="16"/>
  <c r="L5" i="16"/>
  <c r="J5" i="16"/>
  <c r="I5" i="16"/>
  <c r="G5" i="16"/>
  <c r="F5" i="16"/>
  <c r="D5" i="16"/>
  <c r="C5" i="16"/>
  <c r="Q17" i="15"/>
  <c r="P15" i="15"/>
  <c r="P16" i="15"/>
  <c r="P17" i="15"/>
  <c r="P14" i="15"/>
  <c r="O15" i="15"/>
  <c r="O16" i="15"/>
  <c r="O17" i="15"/>
  <c r="O14" i="15"/>
  <c r="M15" i="15"/>
  <c r="M16" i="15"/>
  <c r="M17" i="15"/>
  <c r="M14" i="15"/>
  <c r="M5" i="15"/>
  <c r="J5" i="15"/>
  <c r="G14" i="15"/>
  <c r="L14" i="15"/>
  <c r="L15" i="15"/>
  <c r="L16" i="15"/>
  <c r="L17" i="15"/>
  <c r="P5" i="15"/>
  <c r="O5" i="15"/>
  <c r="L5" i="15"/>
  <c r="G15" i="15"/>
  <c r="F15" i="15"/>
  <c r="F14" i="15"/>
  <c r="D15" i="15"/>
  <c r="D16" i="15"/>
  <c r="D17" i="15"/>
  <c r="D14" i="15"/>
  <c r="C15" i="15"/>
  <c r="C16" i="15"/>
  <c r="C17" i="15"/>
  <c r="C14" i="15"/>
  <c r="C13" i="2"/>
  <c r="P6" i="15"/>
  <c r="P7" i="15"/>
  <c r="P8" i="15"/>
  <c r="P9" i="15"/>
  <c r="O6" i="15"/>
  <c r="O7" i="15"/>
  <c r="O8" i="15"/>
  <c r="O9" i="15"/>
  <c r="M6" i="15"/>
  <c r="M7" i="15"/>
  <c r="M8" i="15"/>
  <c r="M9" i="15"/>
  <c r="L6" i="15"/>
  <c r="L7" i="15"/>
  <c r="L8" i="15"/>
  <c r="L9" i="15"/>
  <c r="J6" i="15"/>
  <c r="J7" i="15"/>
  <c r="J8" i="15"/>
  <c r="J9" i="15"/>
  <c r="I6" i="15"/>
  <c r="I7" i="15"/>
  <c r="I8" i="15"/>
  <c r="I9" i="15"/>
  <c r="G6" i="15"/>
  <c r="G7" i="15"/>
  <c r="G8" i="15"/>
  <c r="G9" i="15"/>
  <c r="F6" i="15"/>
  <c r="F7" i="15"/>
  <c r="F8" i="15"/>
  <c r="F9" i="15"/>
  <c r="I5" i="15"/>
  <c r="G5" i="15"/>
  <c r="F5" i="15"/>
  <c r="P6" i="2"/>
  <c r="O6" i="2"/>
  <c r="M6" i="2"/>
  <c r="L6" i="2"/>
  <c r="J6" i="2"/>
  <c r="I6" i="2"/>
  <c r="G6" i="2"/>
  <c r="F6" i="2"/>
  <c r="D6" i="15"/>
  <c r="D7" i="15"/>
  <c r="D8" i="15"/>
  <c r="D9" i="15"/>
  <c r="D5" i="15"/>
  <c r="D6" i="2"/>
  <c r="C6" i="15"/>
  <c r="C7" i="15"/>
  <c r="C8" i="15"/>
  <c r="C9" i="15"/>
  <c r="C5" i="15"/>
  <c r="C6" i="2"/>
  <c r="O6" i="13" l="1"/>
  <c r="P6" i="13"/>
  <c r="Q6" i="13"/>
  <c r="O7" i="13"/>
  <c r="P7" i="13"/>
  <c r="Q7" i="13"/>
  <c r="O8" i="13"/>
  <c r="P8" i="13"/>
  <c r="Q8" i="13"/>
  <c r="O9" i="13"/>
  <c r="P9" i="13"/>
  <c r="Q9" i="13"/>
  <c r="O14" i="13"/>
  <c r="P14" i="13"/>
  <c r="Q14" i="13"/>
  <c r="O15" i="13"/>
  <c r="P15" i="13"/>
  <c r="Q15" i="13"/>
  <c r="O16" i="13"/>
  <c r="P16" i="13"/>
  <c r="Q16" i="13"/>
  <c r="L6" i="13"/>
  <c r="M6" i="13"/>
  <c r="N6" i="13"/>
  <c r="L7" i="13"/>
  <c r="M7" i="13"/>
  <c r="N7" i="13"/>
  <c r="L8" i="13"/>
  <c r="M8" i="13"/>
  <c r="N8" i="13"/>
  <c r="L9" i="13"/>
  <c r="M9" i="13"/>
  <c r="N9" i="13"/>
  <c r="L14" i="13"/>
  <c r="M14" i="13"/>
  <c r="N14" i="13"/>
  <c r="L15" i="13"/>
  <c r="M15" i="13"/>
  <c r="N15" i="13"/>
  <c r="L16" i="13"/>
  <c r="M16" i="13"/>
  <c r="N16" i="13"/>
  <c r="M5" i="13"/>
  <c r="N5" i="13"/>
  <c r="I6" i="13"/>
  <c r="J6" i="13"/>
  <c r="K6" i="13"/>
  <c r="I7" i="13"/>
  <c r="J7" i="13"/>
  <c r="K7" i="13"/>
  <c r="I8" i="13"/>
  <c r="J8" i="13"/>
  <c r="K8" i="13"/>
  <c r="I9" i="13"/>
  <c r="J9" i="13"/>
  <c r="K9" i="13"/>
  <c r="F6" i="13"/>
  <c r="G6" i="13"/>
  <c r="H6" i="13"/>
  <c r="F7" i="13"/>
  <c r="G7" i="13"/>
  <c r="H7" i="13"/>
  <c r="F8" i="13"/>
  <c r="F9" i="13"/>
  <c r="F14" i="13"/>
  <c r="G14" i="13"/>
  <c r="H14" i="13"/>
  <c r="F15" i="13"/>
  <c r="G15" i="13"/>
  <c r="H15" i="13"/>
  <c r="G5" i="13"/>
  <c r="H5" i="13"/>
  <c r="C6" i="13"/>
  <c r="D6" i="13"/>
  <c r="E6" i="13"/>
  <c r="C7" i="13"/>
  <c r="D7" i="13"/>
  <c r="E7" i="13"/>
  <c r="C8" i="13"/>
  <c r="C9" i="13"/>
  <c r="C14" i="13"/>
  <c r="D14" i="13"/>
  <c r="E14" i="13"/>
  <c r="C15" i="13"/>
  <c r="D15" i="13"/>
  <c r="E15" i="13"/>
  <c r="C16" i="13"/>
  <c r="D16" i="13"/>
  <c r="D5" i="13"/>
  <c r="E5" i="13"/>
  <c r="L5" i="13"/>
  <c r="F5" i="13"/>
  <c r="C5" i="13"/>
  <c r="O6" i="14"/>
  <c r="P6" i="14"/>
  <c r="Q6" i="14"/>
  <c r="O7" i="14"/>
  <c r="P7" i="14"/>
  <c r="Q7" i="14"/>
  <c r="O8" i="14"/>
  <c r="P8" i="14"/>
  <c r="Q8" i="14"/>
  <c r="O9" i="14"/>
  <c r="P9" i="14"/>
  <c r="Q9" i="14"/>
  <c r="O14" i="14"/>
  <c r="P14" i="14"/>
  <c r="Q14" i="14"/>
  <c r="O15" i="14"/>
  <c r="P15" i="14"/>
  <c r="Q15" i="14"/>
  <c r="O16" i="14"/>
  <c r="P16" i="14"/>
  <c r="Q16" i="14"/>
  <c r="P5" i="14"/>
  <c r="Q5" i="14"/>
  <c r="L6" i="14"/>
  <c r="M6" i="14"/>
  <c r="N6" i="14"/>
  <c r="L7" i="14"/>
  <c r="M7" i="14"/>
  <c r="N7" i="14"/>
  <c r="L8" i="14"/>
  <c r="M8" i="14"/>
  <c r="N8" i="14"/>
  <c r="L9" i="14"/>
  <c r="M9" i="14"/>
  <c r="N9" i="14"/>
  <c r="L14" i="14"/>
  <c r="M14" i="14"/>
  <c r="N14" i="14"/>
  <c r="L15" i="14"/>
  <c r="M15" i="14"/>
  <c r="N15" i="14"/>
  <c r="L16" i="14"/>
  <c r="M16" i="14"/>
  <c r="N16" i="14"/>
  <c r="M5" i="14"/>
  <c r="N5" i="14"/>
  <c r="I6" i="14"/>
  <c r="J6" i="14"/>
  <c r="K6" i="14"/>
  <c r="I7" i="14"/>
  <c r="J7" i="14"/>
  <c r="K7" i="14"/>
  <c r="I8" i="14"/>
  <c r="J8" i="14"/>
  <c r="K8" i="14"/>
  <c r="I9" i="14"/>
  <c r="J9" i="14"/>
  <c r="K9" i="14"/>
  <c r="J5" i="14"/>
  <c r="K5" i="14"/>
  <c r="F6" i="14"/>
  <c r="G6" i="14"/>
  <c r="H6" i="14"/>
  <c r="F7" i="14"/>
  <c r="G7" i="14"/>
  <c r="H7" i="14"/>
  <c r="F8" i="14"/>
  <c r="G8" i="14"/>
  <c r="H8" i="14"/>
  <c r="F9" i="14"/>
  <c r="G9" i="14"/>
  <c r="H9" i="14"/>
  <c r="F14" i="14"/>
  <c r="G14" i="14"/>
  <c r="H14" i="14"/>
  <c r="F15" i="14"/>
  <c r="G15" i="14"/>
  <c r="H15" i="14"/>
  <c r="G5" i="14"/>
  <c r="H5" i="14"/>
  <c r="C6" i="14"/>
  <c r="D6" i="14"/>
  <c r="E6" i="14"/>
  <c r="C7" i="14"/>
  <c r="D7" i="14"/>
  <c r="E7" i="14"/>
  <c r="C8" i="14"/>
  <c r="D8" i="14"/>
  <c r="E8" i="14"/>
  <c r="C9" i="14"/>
  <c r="D9" i="14"/>
  <c r="E9" i="14"/>
  <c r="C14" i="14"/>
  <c r="D14" i="14"/>
  <c r="E14" i="14"/>
  <c r="C15" i="14"/>
  <c r="D15" i="14"/>
  <c r="E15" i="14"/>
  <c r="D5" i="14"/>
  <c r="E5" i="14"/>
  <c r="O5" i="14"/>
  <c r="L5" i="14"/>
  <c r="I5" i="14"/>
  <c r="F5" i="14"/>
  <c r="C5" i="14"/>
  <c r="O6" i="9"/>
  <c r="P6" i="9"/>
  <c r="Q6" i="9"/>
  <c r="O7" i="9"/>
  <c r="P7" i="9"/>
  <c r="Q7" i="9"/>
  <c r="O8" i="9"/>
  <c r="P8" i="9"/>
  <c r="Q8" i="9"/>
  <c r="O9" i="9"/>
  <c r="P9" i="9"/>
  <c r="Q9" i="9"/>
  <c r="O14" i="9"/>
  <c r="P14" i="9"/>
  <c r="Q14" i="9"/>
  <c r="O15" i="9"/>
  <c r="P15" i="9"/>
  <c r="Q15" i="9"/>
  <c r="P5" i="9"/>
  <c r="Q5" i="9"/>
  <c r="L6" i="9"/>
  <c r="M6" i="9"/>
  <c r="N6" i="9"/>
  <c r="L7" i="9"/>
  <c r="M7" i="9"/>
  <c r="N7" i="9"/>
  <c r="L8" i="9"/>
  <c r="M8" i="9"/>
  <c r="N8" i="9"/>
  <c r="L9" i="9"/>
  <c r="M9" i="9"/>
  <c r="N9" i="9"/>
  <c r="L14" i="9"/>
  <c r="M14" i="9"/>
  <c r="N14" i="9"/>
  <c r="L15" i="9"/>
  <c r="M15" i="9"/>
  <c r="N15" i="9"/>
  <c r="M5" i="9"/>
  <c r="N5" i="9"/>
  <c r="I6" i="9"/>
  <c r="J6" i="9"/>
  <c r="K6" i="9"/>
  <c r="I7" i="9"/>
  <c r="J7" i="9"/>
  <c r="K7" i="9"/>
  <c r="I8" i="9"/>
  <c r="J8" i="9"/>
  <c r="K8" i="9"/>
  <c r="I9" i="9"/>
  <c r="J9" i="9"/>
  <c r="K9" i="9"/>
  <c r="K5" i="9"/>
  <c r="J5" i="9"/>
  <c r="F6" i="9"/>
  <c r="G6" i="9"/>
  <c r="H6" i="9"/>
  <c r="F7" i="9"/>
  <c r="G7" i="9"/>
  <c r="H7" i="9"/>
  <c r="F8" i="9"/>
  <c r="G8" i="9"/>
  <c r="H8" i="9"/>
  <c r="F9" i="9"/>
  <c r="G9" i="9"/>
  <c r="H9" i="9"/>
  <c r="F14" i="9"/>
  <c r="G14" i="9"/>
  <c r="H14" i="9"/>
  <c r="F15" i="9"/>
  <c r="G15" i="9"/>
  <c r="H15" i="9"/>
  <c r="G5" i="9"/>
  <c r="H5" i="9"/>
  <c r="C6" i="9"/>
  <c r="D6" i="9"/>
  <c r="E6" i="9"/>
  <c r="C7" i="9"/>
  <c r="D7" i="9"/>
  <c r="E7" i="9"/>
  <c r="C8" i="9"/>
  <c r="D8" i="9"/>
  <c r="E8" i="9"/>
  <c r="C9" i="9"/>
  <c r="D9" i="9"/>
  <c r="E9" i="9"/>
  <c r="C14" i="9"/>
  <c r="D14" i="9"/>
  <c r="E14" i="9"/>
  <c r="C15" i="9"/>
  <c r="D15" i="9"/>
  <c r="E15" i="9"/>
  <c r="C16" i="9"/>
  <c r="D16" i="9"/>
  <c r="E16" i="9"/>
  <c r="D5" i="9"/>
  <c r="E5" i="9"/>
  <c r="O5" i="9"/>
  <c r="L5" i="9"/>
  <c r="I5" i="9"/>
  <c r="F5" i="9"/>
  <c r="C5" i="9"/>
  <c r="O6" i="12" l="1"/>
  <c r="P6" i="12"/>
  <c r="Q6" i="12"/>
  <c r="O7" i="12"/>
  <c r="P7" i="12"/>
  <c r="Q7" i="12"/>
  <c r="O8" i="12"/>
  <c r="P8" i="12"/>
  <c r="Q8" i="12"/>
  <c r="O9" i="12"/>
  <c r="P9" i="12"/>
  <c r="Q9" i="12"/>
  <c r="O14" i="12"/>
  <c r="P14" i="12"/>
  <c r="Q14" i="12"/>
  <c r="O15" i="12"/>
  <c r="P15" i="12"/>
  <c r="Q15" i="12"/>
  <c r="L6" i="12"/>
  <c r="M6" i="12"/>
  <c r="N6" i="12"/>
  <c r="L7" i="12"/>
  <c r="M7" i="12"/>
  <c r="N7" i="12"/>
  <c r="L8" i="12"/>
  <c r="M8" i="12"/>
  <c r="N8" i="12"/>
  <c r="L9" i="12"/>
  <c r="M9" i="12"/>
  <c r="N9" i="12"/>
  <c r="L14" i="12"/>
  <c r="M14" i="12"/>
  <c r="N14" i="12"/>
  <c r="L15" i="12"/>
  <c r="M15" i="12"/>
  <c r="N15" i="12"/>
  <c r="L16" i="12"/>
  <c r="M16" i="12"/>
  <c r="N16" i="12"/>
  <c r="L17" i="12"/>
  <c r="M17" i="12"/>
  <c r="N17" i="12"/>
  <c r="M5" i="12"/>
  <c r="N5" i="12"/>
  <c r="I6" i="12"/>
  <c r="J6" i="12"/>
  <c r="K6" i="12"/>
  <c r="I7" i="12"/>
  <c r="J7" i="12"/>
  <c r="K7" i="12"/>
  <c r="I8" i="12"/>
  <c r="J8" i="12"/>
  <c r="K8" i="12"/>
  <c r="I9" i="12"/>
  <c r="J9" i="12"/>
  <c r="K9" i="12"/>
  <c r="J5" i="12"/>
  <c r="K5" i="12"/>
  <c r="F6" i="12"/>
  <c r="G6" i="12"/>
  <c r="H6" i="12"/>
  <c r="F7" i="12"/>
  <c r="G7" i="12"/>
  <c r="H7" i="12"/>
  <c r="F8" i="12"/>
  <c r="G8" i="12"/>
  <c r="H8" i="12"/>
  <c r="F14" i="12"/>
  <c r="G14" i="12"/>
  <c r="H14" i="12"/>
  <c r="F15" i="12"/>
  <c r="G15" i="12"/>
  <c r="H15" i="12"/>
  <c r="G5" i="12"/>
  <c r="H5" i="12"/>
  <c r="C6" i="12"/>
  <c r="D6" i="12"/>
  <c r="E6" i="12"/>
  <c r="C7" i="12"/>
  <c r="D7" i="12"/>
  <c r="E7" i="12"/>
  <c r="C8" i="12"/>
  <c r="D8" i="12"/>
  <c r="E8" i="12"/>
  <c r="C9" i="12"/>
  <c r="D9" i="12"/>
  <c r="E9" i="12"/>
  <c r="C14" i="12"/>
  <c r="D14" i="12"/>
  <c r="E14" i="12"/>
  <c r="C15" i="12"/>
  <c r="D15" i="12"/>
  <c r="E15" i="12"/>
  <c r="C16" i="12"/>
  <c r="D16" i="12"/>
  <c r="E16" i="12"/>
  <c r="D5" i="12"/>
  <c r="E5" i="12"/>
  <c r="L5" i="12"/>
  <c r="I5" i="12"/>
  <c r="F5" i="12"/>
  <c r="C5" i="12"/>
  <c r="O6" i="11"/>
  <c r="P6" i="11"/>
  <c r="Q6" i="11"/>
  <c r="O7" i="11"/>
  <c r="P7" i="11"/>
  <c r="Q7" i="11"/>
  <c r="O8" i="11"/>
  <c r="P8" i="11"/>
  <c r="Q8" i="11"/>
  <c r="O14" i="11"/>
  <c r="P14" i="11"/>
  <c r="Q14" i="11"/>
  <c r="O15" i="11"/>
  <c r="P15" i="11"/>
  <c r="Q15" i="11"/>
  <c r="O16" i="11"/>
  <c r="P16" i="11"/>
  <c r="Q16" i="11"/>
  <c r="P5" i="11"/>
  <c r="Q5" i="11"/>
  <c r="L6" i="11"/>
  <c r="M6" i="11"/>
  <c r="N6" i="11"/>
  <c r="L7" i="11"/>
  <c r="M7" i="11"/>
  <c r="N7" i="11"/>
  <c r="L8" i="11"/>
  <c r="M8" i="11"/>
  <c r="N8" i="11"/>
  <c r="L9" i="11"/>
  <c r="M9" i="11"/>
  <c r="N9" i="11"/>
  <c r="L14" i="11"/>
  <c r="M14" i="11"/>
  <c r="N14" i="11"/>
  <c r="L15" i="11"/>
  <c r="M15" i="11"/>
  <c r="N15" i="11"/>
  <c r="I6" i="11"/>
  <c r="J6" i="11"/>
  <c r="K6" i="11"/>
  <c r="I7" i="11"/>
  <c r="J7" i="11"/>
  <c r="K7" i="11"/>
  <c r="I8" i="11"/>
  <c r="J8" i="11"/>
  <c r="K8" i="11"/>
  <c r="I9" i="11"/>
  <c r="J9" i="11"/>
  <c r="K9" i="11"/>
  <c r="J5" i="11"/>
  <c r="K5" i="11"/>
  <c r="F6" i="11"/>
  <c r="G6" i="11"/>
  <c r="H6" i="11"/>
  <c r="F7" i="11"/>
  <c r="G7" i="11"/>
  <c r="H7" i="11"/>
  <c r="F8" i="11"/>
  <c r="F9" i="11"/>
  <c r="F14" i="11"/>
  <c r="G14" i="11"/>
  <c r="H14" i="11"/>
  <c r="F15" i="11"/>
  <c r="G15" i="11"/>
  <c r="H15" i="11"/>
  <c r="G5" i="11"/>
  <c r="H5" i="11"/>
  <c r="C6" i="11"/>
  <c r="D6" i="11"/>
  <c r="E6" i="11"/>
  <c r="C7" i="11"/>
  <c r="D7" i="11"/>
  <c r="E7" i="11"/>
  <c r="C8" i="11"/>
  <c r="C9" i="11"/>
  <c r="C14" i="11"/>
  <c r="D14" i="11"/>
  <c r="E14" i="11"/>
  <c r="C15" i="11"/>
  <c r="D15" i="11"/>
  <c r="E15" i="11"/>
  <c r="C16" i="11"/>
  <c r="D16" i="11"/>
  <c r="E16" i="11"/>
  <c r="D5" i="11"/>
  <c r="E5" i="11"/>
  <c r="O5" i="11"/>
  <c r="I5" i="11"/>
  <c r="F5" i="11"/>
  <c r="C5" i="11"/>
  <c r="O6" i="10"/>
  <c r="P6" i="10"/>
  <c r="Q6" i="10"/>
  <c r="O7" i="10"/>
  <c r="P7" i="10"/>
  <c r="Q7" i="10"/>
  <c r="O8" i="10"/>
  <c r="P8" i="10"/>
  <c r="Q8" i="10"/>
  <c r="O9" i="10"/>
  <c r="P9" i="10"/>
  <c r="Q9" i="10"/>
  <c r="O14" i="10"/>
  <c r="P14" i="10"/>
  <c r="Q14" i="10"/>
  <c r="O15" i="10"/>
  <c r="P15" i="10"/>
  <c r="Q15" i="10"/>
  <c r="O16" i="10"/>
  <c r="P16" i="10"/>
  <c r="Q16" i="10"/>
  <c r="P5" i="10"/>
  <c r="Q5" i="10"/>
  <c r="L6" i="10"/>
  <c r="M6" i="10"/>
  <c r="N6" i="10"/>
  <c r="L7" i="10"/>
  <c r="M7" i="10"/>
  <c r="N7" i="10"/>
  <c r="L8" i="10"/>
  <c r="M8" i="10"/>
  <c r="N8" i="10"/>
  <c r="L9" i="10"/>
  <c r="M9" i="10"/>
  <c r="N9" i="10"/>
  <c r="L14" i="10"/>
  <c r="M14" i="10"/>
  <c r="N14" i="10"/>
  <c r="L15" i="10"/>
  <c r="M15" i="10"/>
  <c r="N15" i="10"/>
  <c r="M5" i="10"/>
  <c r="N5" i="10"/>
  <c r="I6" i="10"/>
  <c r="J6" i="10"/>
  <c r="K6" i="10"/>
  <c r="I7" i="10"/>
  <c r="J7" i="10"/>
  <c r="K7" i="10"/>
  <c r="I8" i="10"/>
  <c r="J8" i="10"/>
  <c r="K8" i="10"/>
  <c r="I9" i="10"/>
  <c r="J9" i="10"/>
  <c r="K9" i="10"/>
  <c r="J5" i="10"/>
  <c r="K5" i="10"/>
  <c r="F6" i="10"/>
  <c r="G6" i="10"/>
  <c r="H6" i="10"/>
  <c r="F7" i="10"/>
  <c r="G7" i="10"/>
  <c r="H7" i="10"/>
  <c r="F8" i="10"/>
  <c r="G8" i="10"/>
  <c r="H8" i="10"/>
  <c r="F9" i="10"/>
  <c r="G9" i="10"/>
  <c r="H9" i="10"/>
  <c r="F14" i="10"/>
  <c r="G14" i="10"/>
  <c r="H14" i="10"/>
  <c r="F15" i="10"/>
  <c r="G15" i="10"/>
  <c r="H15" i="10"/>
  <c r="G5" i="10"/>
  <c r="H5" i="10"/>
  <c r="C6" i="10"/>
  <c r="D6" i="10"/>
  <c r="E6" i="10"/>
  <c r="C7" i="10"/>
  <c r="D7" i="10"/>
  <c r="E7" i="10"/>
  <c r="C8" i="10"/>
  <c r="D8" i="10"/>
  <c r="E8" i="10"/>
  <c r="C9" i="10"/>
  <c r="D9" i="10"/>
  <c r="E9" i="10"/>
  <c r="C14" i="10"/>
  <c r="D14" i="10"/>
  <c r="E14" i="10"/>
  <c r="C15" i="10"/>
  <c r="D15" i="10"/>
  <c r="E15" i="10"/>
  <c r="D5" i="10"/>
  <c r="E5" i="10"/>
  <c r="O5" i="10"/>
  <c r="L5" i="10"/>
  <c r="I5" i="10"/>
  <c r="F5" i="10"/>
  <c r="C5" i="10"/>
  <c r="O6" i="8"/>
  <c r="P6" i="8"/>
  <c r="Q6" i="8"/>
  <c r="O7" i="8"/>
  <c r="P7" i="8"/>
  <c r="Q7" i="8"/>
  <c r="O8" i="8"/>
  <c r="P8" i="8"/>
  <c r="Q8" i="8"/>
  <c r="O9" i="8"/>
  <c r="P9" i="8"/>
  <c r="Q9" i="8"/>
  <c r="O14" i="8"/>
  <c r="P14" i="8"/>
  <c r="Q14" i="8"/>
  <c r="O15" i="8"/>
  <c r="P15" i="8"/>
  <c r="Q15" i="8"/>
  <c r="P5" i="8"/>
  <c r="Q5" i="8"/>
  <c r="L6" i="8"/>
  <c r="M6" i="8"/>
  <c r="N6" i="8"/>
  <c r="L7" i="8"/>
  <c r="M7" i="8"/>
  <c r="N7" i="8"/>
  <c r="L8" i="8"/>
  <c r="M8" i="8"/>
  <c r="N8" i="8"/>
  <c r="L9" i="8"/>
  <c r="M9" i="8"/>
  <c r="N9" i="8"/>
  <c r="L14" i="8"/>
  <c r="M14" i="8"/>
  <c r="N14" i="8"/>
  <c r="L15" i="8"/>
  <c r="M15" i="8"/>
  <c r="N15" i="8"/>
  <c r="M5" i="8"/>
  <c r="N5" i="8"/>
  <c r="I6" i="8"/>
  <c r="J6" i="8"/>
  <c r="K6" i="8"/>
  <c r="I7" i="8"/>
  <c r="J7" i="8"/>
  <c r="K7" i="8"/>
  <c r="I8" i="8"/>
  <c r="J8" i="8"/>
  <c r="K8" i="8"/>
  <c r="I9" i="8"/>
  <c r="J9" i="8"/>
  <c r="K9" i="8"/>
  <c r="J5" i="8"/>
  <c r="K5" i="8"/>
  <c r="F6" i="8"/>
  <c r="G6" i="8"/>
  <c r="H6" i="8"/>
  <c r="F7" i="8"/>
  <c r="G7" i="8"/>
  <c r="H7" i="8"/>
  <c r="F8" i="8"/>
  <c r="G8" i="8"/>
  <c r="H8" i="8"/>
  <c r="F9" i="8"/>
  <c r="G9" i="8"/>
  <c r="H9" i="8"/>
  <c r="F14" i="8"/>
  <c r="G14" i="8"/>
  <c r="H14" i="8"/>
  <c r="F15" i="8"/>
  <c r="G15" i="8"/>
  <c r="H15" i="8"/>
  <c r="G5" i="8"/>
  <c r="H5" i="8"/>
  <c r="C6" i="8"/>
  <c r="D6" i="8"/>
  <c r="E6" i="8"/>
  <c r="C7" i="8"/>
  <c r="D7" i="8"/>
  <c r="E7" i="8"/>
  <c r="C8" i="8"/>
  <c r="D8" i="8"/>
  <c r="E8" i="8"/>
  <c r="C14" i="8"/>
  <c r="D14" i="8"/>
  <c r="E14" i="8"/>
  <c r="C15" i="8"/>
  <c r="D15" i="8"/>
  <c r="E15" i="8"/>
  <c r="C16" i="8"/>
  <c r="D16" i="8"/>
  <c r="E16" i="8"/>
  <c r="D5" i="8"/>
  <c r="E5" i="8"/>
  <c r="O5" i="8"/>
  <c r="L5" i="8"/>
  <c r="I5" i="8"/>
  <c r="F5" i="8"/>
  <c r="C5" i="8"/>
  <c r="O6" i="7"/>
  <c r="P6" i="7"/>
  <c r="Q6" i="7"/>
  <c r="O7" i="7"/>
  <c r="P7" i="7"/>
  <c r="Q7" i="7"/>
  <c r="O8" i="7"/>
  <c r="P8" i="7"/>
  <c r="Q8" i="7"/>
  <c r="O14" i="7"/>
  <c r="P14" i="7"/>
  <c r="Q14" i="7"/>
  <c r="O15" i="7"/>
  <c r="P15" i="7"/>
  <c r="Q15" i="7"/>
  <c r="P5" i="7"/>
  <c r="Q5" i="7"/>
  <c r="O5" i="7"/>
  <c r="L6" i="7"/>
  <c r="M6" i="7"/>
  <c r="N6" i="7"/>
  <c r="L7" i="7"/>
  <c r="M7" i="7"/>
  <c r="N7" i="7"/>
  <c r="L8" i="7"/>
  <c r="M8" i="7"/>
  <c r="N8" i="7"/>
  <c r="L9" i="7"/>
  <c r="M9" i="7"/>
  <c r="N9" i="7"/>
  <c r="L14" i="7"/>
  <c r="M14" i="7"/>
  <c r="N14" i="7"/>
  <c r="L15" i="7"/>
  <c r="M15" i="7"/>
  <c r="N15" i="7"/>
  <c r="L16" i="7"/>
  <c r="M16" i="7"/>
  <c r="N16" i="7"/>
  <c r="L17" i="7"/>
  <c r="M17" i="7"/>
  <c r="N17" i="7"/>
  <c r="I5" i="7"/>
  <c r="I6" i="7"/>
  <c r="J6" i="7"/>
  <c r="K6" i="7"/>
  <c r="I7" i="7"/>
  <c r="J7" i="7"/>
  <c r="K7" i="7"/>
  <c r="I8" i="7"/>
  <c r="J8" i="7"/>
  <c r="K8" i="7"/>
  <c r="J5" i="7"/>
  <c r="K5" i="7"/>
  <c r="F6" i="7"/>
  <c r="G6" i="7"/>
  <c r="H6" i="7"/>
  <c r="F7" i="7"/>
  <c r="G7" i="7"/>
  <c r="H7" i="7"/>
  <c r="F8" i="7"/>
  <c r="G8" i="7"/>
  <c r="H8" i="7"/>
  <c r="F9" i="7"/>
  <c r="G9" i="7"/>
  <c r="H9" i="7"/>
  <c r="F14" i="7"/>
  <c r="G14" i="7"/>
  <c r="H14" i="7"/>
  <c r="F15" i="7"/>
  <c r="G15" i="7"/>
  <c r="H15" i="7"/>
  <c r="C6" i="7"/>
  <c r="D6" i="7"/>
  <c r="E6" i="7"/>
  <c r="C7" i="7"/>
  <c r="D7" i="7"/>
  <c r="E7" i="7"/>
  <c r="C8" i="7"/>
  <c r="D8" i="7"/>
  <c r="E8" i="7"/>
  <c r="C14" i="7"/>
  <c r="D14" i="7"/>
  <c r="E14" i="7"/>
  <c r="C15" i="7"/>
  <c r="D15" i="7"/>
  <c r="E15" i="7"/>
  <c r="C16" i="7"/>
  <c r="D16" i="7"/>
  <c r="E16" i="7"/>
  <c r="C17" i="7"/>
  <c r="D17" i="7"/>
  <c r="E17" i="7"/>
  <c r="D5" i="7"/>
  <c r="E5" i="7"/>
  <c r="C5" i="7"/>
  <c r="E14" i="5"/>
  <c r="E15" i="5"/>
  <c r="D14" i="5"/>
  <c r="D15" i="5"/>
  <c r="P7" i="2"/>
  <c r="P8" i="2"/>
  <c r="P9" i="2"/>
  <c r="P10" i="2"/>
  <c r="P11" i="2"/>
  <c r="P12" i="2"/>
  <c r="P13" i="2"/>
  <c r="P14" i="2"/>
  <c r="P15" i="2"/>
  <c r="P16" i="2"/>
  <c r="K11" i="2"/>
  <c r="O7" i="2"/>
  <c r="O8" i="2"/>
  <c r="O9" i="2"/>
  <c r="O10" i="2"/>
  <c r="O11" i="2"/>
  <c r="O12" i="2"/>
  <c r="O13" i="2"/>
  <c r="O14" i="2"/>
  <c r="O15" i="2"/>
  <c r="O16" i="2"/>
  <c r="M7" i="2"/>
  <c r="M8" i="2"/>
  <c r="M9" i="2"/>
  <c r="M10" i="2"/>
  <c r="M11" i="2"/>
  <c r="M12" i="2"/>
  <c r="M13" i="2"/>
  <c r="M14" i="2"/>
  <c r="M15" i="2"/>
  <c r="M16" i="2"/>
  <c r="L7" i="2"/>
  <c r="L8" i="2"/>
  <c r="L9" i="2"/>
  <c r="L10" i="2"/>
  <c r="L11" i="2"/>
  <c r="L12" i="2"/>
  <c r="L13" i="2"/>
  <c r="L14" i="2"/>
  <c r="L15" i="2"/>
  <c r="L16" i="2"/>
  <c r="J7" i="2"/>
  <c r="J8" i="2"/>
  <c r="J9" i="2"/>
  <c r="J10" i="2"/>
  <c r="I7" i="2"/>
  <c r="I8" i="2"/>
  <c r="I9" i="2"/>
  <c r="I10" i="2"/>
  <c r="G7" i="2"/>
  <c r="G8" i="2"/>
  <c r="G9" i="2"/>
  <c r="G10" i="2"/>
  <c r="G11" i="2"/>
  <c r="G12" i="2"/>
  <c r="G13" i="2"/>
  <c r="G14" i="2"/>
  <c r="F7" i="2"/>
  <c r="F8" i="2"/>
  <c r="F9" i="2"/>
  <c r="F10" i="2"/>
  <c r="F11" i="2"/>
  <c r="F12" i="2"/>
  <c r="F13" i="2"/>
  <c r="F14" i="2"/>
  <c r="D7" i="2"/>
  <c r="D8" i="2"/>
  <c r="D9" i="2"/>
  <c r="D10" i="2"/>
  <c r="D11" i="2"/>
  <c r="D12" i="2"/>
  <c r="D13" i="2"/>
  <c r="D14" i="2"/>
  <c r="D15" i="2"/>
  <c r="D16" i="2"/>
  <c r="C7" i="2"/>
  <c r="C8" i="2"/>
  <c r="C9" i="2"/>
  <c r="C10" i="2"/>
  <c r="C11" i="2"/>
  <c r="C12" i="2"/>
  <c r="C14" i="2"/>
  <c r="C15" i="2"/>
  <c r="C16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<sst xmlns="http://schemas.openxmlformats.org/spreadsheetml/2006/main" count="3019" uniqueCount="302">
  <si>
    <t>Stundenplan Schuljahr 2026/2027</t>
  </si>
  <si>
    <t>Klasse E1e        RE</t>
  </si>
  <si>
    <t>Klasse E2e      RW</t>
  </si>
  <si>
    <t>Klasse E3e      JM</t>
  </si>
  <si>
    <t>Klasse E3f      AC</t>
  </si>
  <si>
    <t>Klasse B1e       MF</t>
  </si>
  <si>
    <t>Klasse B2e       DE</t>
  </si>
  <si>
    <t>Klasse B2f      SN</t>
  </si>
  <si>
    <t>Klasse B3e       LS</t>
  </si>
  <si>
    <t>Montag</t>
  </si>
  <si>
    <t>07:25-08:10</t>
  </si>
  <si>
    <t>IB</t>
  </si>
  <si>
    <t>O1</t>
  </si>
  <si>
    <t>JM</t>
  </si>
  <si>
    <t>TG</t>
  </si>
  <si>
    <t>MZG</t>
  </si>
  <si>
    <t>WV/NI</t>
  </si>
  <si>
    <t>M</t>
  </si>
  <si>
    <t>O5</t>
  </si>
  <si>
    <t>RE</t>
  </si>
  <si>
    <t>NT</t>
  </si>
  <si>
    <t>NW</t>
  </si>
  <si>
    <t>RW</t>
  </si>
  <si>
    <t>D</t>
  </si>
  <si>
    <t>O4</t>
  </si>
  <si>
    <t>MF</t>
  </si>
  <si>
    <t>BO</t>
  </si>
  <si>
    <t>O2</t>
  </si>
  <si>
    <t>DE</t>
  </si>
  <si>
    <t>Gs</t>
  </si>
  <si>
    <t>S3</t>
  </si>
  <si>
    <t>SN</t>
  </si>
  <si>
    <t>E</t>
  </si>
  <si>
    <t>S4</t>
  </si>
  <si>
    <t>LS</t>
  </si>
  <si>
    <t>Atelier-Lektionen</t>
  </si>
  <si>
    <t>08:15-09:00</t>
  </si>
  <si>
    <t>GsG</t>
  </si>
  <si>
    <t>AC/SG</t>
  </si>
  <si>
    <t>F</t>
  </si>
  <si>
    <t>JS</t>
  </si>
  <si>
    <t>DE/MK</t>
  </si>
  <si>
    <t>B1e:</t>
  </si>
  <si>
    <t>L</t>
  </si>
  <si>
    <t>09:05-09:50</t>
  </si>
  <si>
    <t>ESA</t>
  </si>
  <si>
    <t>E1</t>
  </si>
  <si>
    <t>E2</t>
  </si>
  <si>
    <t>AC</t>
  </si>
  <si>
    <t xml:space="preserve">NW </t>
  </si>
  <si>
    <t>SG</t>
  </si>
  <si>
    <t>B2e:</t>
  </si>
  <si>
    <t>10:10-10:55</t>
  </si>
  <si>
    <t>WPF</t>
  </si>
  <si>
    <t>E1/NW</t>
  </si>
  <si>
    <t>SG/RW</t>
  </si>
  <si>
    <t>E2/S1</t>
  </si>
  <si>
    <t>LS/AV</t>
  </si>
  <si>
    <t>BS</t>
  </si>
  <si>
    <t>SH</t>
  </si>
  <si>
    <t>B2f:</t>
  </si>
  <si>
    <t>11:00-11:45</t>
  </si>
  <si>
    <t>TH</t>
  </si>
  <si>
    <t>SG/MK</t>
  </si>
  <si>
    <t>B3e:</t>
  </si>
  <si>
    <t>E1e:</t>
  </si>
  <si>
    <t>E2e:</t>
  </si>
  <si>
    <t>13:35-14:20</t>
  </si>
  <si>
    <t>WAH</t>
  </si>
  <si>
    <t>AM</t>
  </si>
  <si>
    <t>BG</t>
  </si>
  <si>
    <t>S1</t>
  </si>
  <si>
    <t>AV</t>
  </si>
  <si>
    <t>WAH/TG</t>
  </si>
  <si>
    <t>JM/WV/NI</t>
  </si>
  <si>
    <t>E2f:</t>
  </si>
  <si>
    <t>14:25-15:10</t>
  </si>
  <si>
    <t>E3e:</t>
  </si>
  <si>
    <t>15:25-16:10</t>
  </si>
  <si>
    <t>16:15-17:00</t>
  </si>
  <si>
    <t>2. Sek B       MF</t>
  </si>
  <si>
    <t>Dienstag</t>
  </si>
  <si>
    <t>MN</t>
  </si>
  <si>
    <t>LS/MK</t>
  </si>
  <si>
    <t>Mu</t>
  </si>
  <si>
    <t>MZ</t>
  </si>
  <si>
    <t>AP</t>
  </si>
  <si>
    <t>Atelier</t>
  </si>
  <si>
    <t>JM/AM</t>
  </si>
  <si>
    <t>RE/RW</t>
  </si>
  <si>
    <t>MF/MK</t>
  </si>
  <si>
    <t>SN/MK</t>
  </si>
  <si>
    <t>E2/S3</t>
  </si>
  <si>
    <t>SG/AP</t>
  </si>
  <si>
    <t>JS/MK</t>
  </si>
  <si>
    <t>Gg</t>
  </si>
  <si>
    <t>g</t>
  </si>
  <si>
    <t>Mittwoch</t>
  </si>
  <si>
    <t>Rel</t>
  </si>
  <si>
    <t>MT</t>
  </si>
  <si>
    <t>Donnerstag</t>
  </si>
  <si>
    <t>FL</t>
  </si>
  <si>
    <t>O3</t>
  </si>
  <si>
    <t>MK</t>
  </si>
  <si>
    <t>JM/AM/WV</t>
  </si>
  <si>
    <t>SH/TH</t>
  </si>
  <si>
    <t>Freitag</t>
  </si>
  <si>
    <t>Ko</t>
  </si>
  <si>
    <t>SA</t>
  </si>
  <si>
    <t>O1/E1</t>
  </si>
  <si>
    <t>JM/RW</t>
  </si>
  <si>
    <t>SG/WV</t>
  </si>
  <si>
    <t>NI/MK</t>
  </si>
  <si>
    <t>E2/NW</t>
  </si>
  <si>
    <t xml:space="preserve">FL </t>
  </si>
  <si>
    <t>Förderlektion</t>
  </si>
  <si>
    <r>
      <rPr>
        <b/>
        <sz val="12"/>
        <color theme="1"/>
        <rFont val="Calibri"/>
        <family val="2"/>
        <scheme val="minor"/>
      </rPr>
      <t>WAH / TG</t>
    </r>
    <r>
      <rPr>
        <sz val="12"/>
        <color theme="1"/>
        <rFont val="Calibri"/>
        <family val="2"/>
        <scheme val="minor"/>
      </rPr>
      <t xml:space="preserve"> finden in Halbklassen statt</t>
    </r>
  </si>
  <si>
    <t xml:space="preserve">Tastaturschreiben / Gesang / Italienisch / Kochen  / BG_W   </t>
  </si>
  <si>
    <t>Wahlfächer</t>
  </si>
  <si>
    <t>Lehrpersonen</t>
  </si>
  <si>
    <t>Fächer</t>
  </si>
  <si>
    <t>Armando</t>
  </si>
  <si>
    <t>Choque</t>
  </si>
  <si>
    <t>Bildnerisches Gestalten</t>
  </si>
  <si>
    <t xml:space="preserve">Anita </t>
  </si>
  <si>
    <t>Müller</t>
  </si>
  <si>
    <t>BG_W</t>
  </si>
  <si>
    <t>Bildnerisches Gestalten (Wahlfach)</t>
  </si>
  <si>
    <t>Angela</t>
  </si>
  <si>
    <t>Petiti</t>
  </si>
  <si>
    <t>Bewegung und Sport</t>
  </si>
  <si>
    <t>Daniel</t>
  </si>
  <si>
    <t>Eberhard</t>
  </si>
  <si>
    <t>Deutsch</t>
  </si>
  <si>
    <t xml:space="preserve">Jan </t>
  </si>
  <si>
    <t>Meister</t>
  </si>
  <si>
    <t>Englisch</t>
  </si>
  <si>
    <t>Jana</t>
  </si>
  <si>
    <t>Spätig</t>
  </si>
  <si>
    <t>Erweiterte Erziehungsanliegen, Selbstgesteuertes Arbeiten</t>
  </si>
  <si>
    <t>Lukas</t>
  </si>
  <si>
    <t>Scheidegger</t>
  </si>
  <si>
    <t>Französisch</t>
  </si>
  <si>
    <t>Marius</t>
  </si>
  <si>
    <t>Füeg</t>
  </si>
  <si>
    <t>GE</t>
  </si>
  <si>
    <t>Gesangsensemble (Wahlfach)</t>
  </si>
  <si>
    <t>MFe</t>
  </si>
  <si>
    <t>Maria</t>
  </si>
  <si>
    <t>Fereri</t>
  </si>
  <si>
    <t>Geschichte/Staatskunde</t>
  </si>
  <si>
    <t>Michael</t>
  </si>
  <si>
    <t>Krähenbühl</t>
  </si>
  <si>
    <t>Geographie</t>
  </si>
  <si>
    <t>Miranda</t>
  </si>
  <si>
    <t>Nünlist</t>
  </si>
  <si>
    <t>Informatische Bildung</t>
  </si>
  <si>
    <t>NI</t>
  </si>
  <si>
    <t>Nicole</t>
  </si>
  <si>
    <t>Irman</t>
  </si>
  <si>
    <t>Ital.</t>
  </si>
  <si>
    <t>Italienisch (Wahlfach)</t>
  </si>
  <si>
    <t>Morena</t>
  </si>
  <si>
    <t>Tosato</t>
  </si>
  <si>
    <t>Kochen (Wahlfach)</t>
  </si>
  <si>
    <t>Roger</t>
  </si>
  <si>
    <t>Elsenberger</t>
  </si>
  <si>
    <t>Mathematik</t>
  </si>
  <si>
    <t>Rafael</t>
  </si>
  <si>
    <t>Wolf</t>
  </si>
  <si>
    <t>Musik</t>
  </si>
  <si>
    <t>Stefan</t>
  </si>
  <si>
    <t>Gygax</t>
  </si>
  <si>
    <t>Natur und Technik</t>
  </si>
  <si>
    <t>WV</t>
  </si>
  <si>
    <t>Walter</t>
  </si>
  <si>
    <t>Vonarburg</t>
  </si>
  <si>
    <t>REL</t>
  </si>
  <si>
    <t>Religion</t>
  </si>
  <si>
    <t xml:space="preserve"> </t>
  </si>
  <si>
    <t>Selbstgesteuertes Arbeiten (Projekt)</t>
  </si>
  <si>
    <t xml:space="preserve">TG </t>
  </si>
  <si>
    <t>Technisches Gestalten</t>
  </si>
  <si>
    <t>Tast.</t>
  </si>
  <si>
    <t>Tastaturschreiben (Wahlfach)</t>
  </si>
  <si>
    <t>Wirtschaft, Arbeit, Haushalt</t>
  </si>
  <si>
    <t>Standort: Matzendorf</t>
  </si>
  <si>
    <t xml:space="preserve">Name der Lehrperson: </t>
  </si>
  <si>
    <t>mk</t>
  </si>
  <si>
    <t>Zi</t>
  </si>
  <si>
    <t>Klasse</t>
  </si>
  <si>
    <t>07.25 - 08.10</t>
  </si>
  <si>
    <t>08.15 - 09.00</t>
  </si>
  <si>
    <t>09.05 - 09.50</t>
  </si>
  <si>
    <t>10.10 - 10.55</t>
  </si>
  <si>
    <t>11.00 - 11.45</t>
  </si>
  <si>
    <t>11.50 - 12.35</t>
  </si>
  <si>
    <t>12.40 - 13.25</t>
  </si>
  <si>
    <t>13.35 - 14.20</t>
  </si>
  <si>
    <t>14.25 - 15.10</t>
  </si>
  <si>
    <t>15.25 - 16.10</t>
  </si>
  <si>
    <t>Teamsitzung</t>
  </si>
  <si>
    <t>16.15 - 17.00</t>
  </si>
  <si>
    <t>E1e</t>
  </si>
  <si>
    <t>B2e</t>
  </si>
  <si>
    <t>B2f</t>
  </si>
  <si>
    <t>E3e</t>
  </si>
  <si>
    <t>B1e</t>
  </si>
  <si>
    <t>E2e</t>
  </si>
  <si>
    <t>B3e</t>
  </si>
  <si>
    <t>E3f</t>
  </si>
  <si>
    <r>
      <t>Klasse</t>
    </r>
    <r>
      <rPr>
        <b/>
        <sz val="14"/>
        <color rgb="FFED8D21"/>
        <rFont val="Calibri"/>
        <family val="2"/>
        <scheme val="minor"/>
      </rPr>
      <t xml:space="preserve"> E1e</t>
    </r>
    <r>
      <rPr>
        <b/>
        <sz val="14"/>
        <color rgb="FF000000"/>
        <rFont val="Calibri"/>
        <family val="2"/>
        <scheme val="minor"/>
      </rPr>
      <t xml:space="preserve"> (Klassenlehrperson:</t>
    </r>
    <r>
      <rPr>
        <b/>
        <sz val="14"/>
        <color rgb="FFED8D21"/>
        <rFont val="Calibri"/>
        <family val="2"/>
        <scheme val="minor"/>
      </rPr>
      <t xml:space="preserve"> Roger Elsenberger</t>
    </r>
    <r>
      <rPr>
        <b/>
        <sz val="14"/>
        <color rgb="FF000000"/>
        <rFont val="Calibri"/>
        <family val="2"/>
        <scheme val="minor"/>
      </rPr>
      <t>)</t>
    </r>
  </si>
  <si>
    <t>LP</t>
  </si>
  <si>
    <t>11:50-12:35</t>
  </si>
  <si>
    <t>12:45-13:30</t>
  </si>
  <si>
    <t>Tut.</t>
  </si>
  <si>
    <t>SuS</t>
  </si>
  <si>
    <t>Armando Choque</t>
  </si>
  <si>
    <t>Jan Meister</t>
  </si>
  <si>
    <t>Miranda Nünlist</t>
  </si>
  <si>
    <t>Rafael Wolf</t>
  </si>
  <si>
    <t>Angela Petiti</t>
  </si>
  <si>
    <t>Lukas Scheidegger</t>
  </si>
  <si>
    <t>Morena Tosato</t>
  </si>
  <si>
    <t>Stefan Gygax</t>
  </si>
  <si>
    <t>Antonia Vögeli</t>
  </si>
  <si>
    <t>Marius Füeg</t>
  </si>
  <si>
    <t>Nicole Irman</t>
  </si>
  <si>
    <t>Sonja Nussbaumer</t>
  </si>
  <si>
    <t>Daniel Eberhard</t>
  </si>
  <si>
    <t>Michael Krähenbühl</t>
  </si>
  <si>
    <t>Roger Elsenberger</t>
  </si>
  <si>
    <t xml:space="preserve">WV </t>
  </si>
  <si>
    <t>Walter Vonarburg</t>
  </si>
  <si>
    <t>Atelierunterricht</t>
  </si>
  <si>
    <t>Erweiterte Erziehungsanliegen</t>
  </si>
  <si>
    <t>Techn. Gestalten</t>
  </si>
  <si>
    <t>Berufliche Orientierung</t>
  </si>
  <si>
    <t>Förderlektion (bei Bedarf)</t>
  </si>
  <si>
    <t>Tut</t>
  </si>
  <si>
    <t>Tutoring (Nachhilfe durch SuS)</t>
  </si>
  <si>
    <r>
      <t xml:space="preserve">Klasse </t>
    </r>
    <r>
      <rPr>
        <b/>
        <sz val="14"/>
        <color rgb="FFED8D21"/>
        <rFont val="Calibri"/>
        <family val="2"/>
        <scheme val="minor"/>
      </rPr>
      <t>E2e</t>
    </r>
    <r>
      <rPr>
        <b/>
        <sz val="14"/>
        <color rgb="FF000000"/>
        <rFont val="Calibri"/>
        <family val="2"/>
        <scheme val="minor"/>
      </rPr>
      <t xml:space="preserve"> (Klassenlehrperson: </t>
    </r>
    <r>
      <rPr>
        <b/>
        <sz val="14"/>
        <color rgb="FFED8D21"/>
        <rFont val="Calibri"/>
        <family val="2"/>
        <scheme val="minor"/>
      </rPr>
      <t>Rafael Wolf</t>
    </r>
    <r>
      <rPr>
        <b/>
        <sz val="14"/>
        <color rgb="FF000000"/>
        <rFont val="Calibri"/>
        <family val="2"/>
        <scheme val="minor"/>
      </rPr>
      <t>)</t>
    </r>
  </si>
  <si>
    <t>MaF</t>
  </si>
  <si>
    <t>Maria Ferreri</t>
  </si>
  <si>
    <t>Anita Müller</t>
  </si>
  <si>
    <t>Tutoring</t>
  </si>
  <si>
    <r>
      <t xml:space="preserve">Klasse </t>
    </r>
    <r>
      <rPr>
        <b/>
        <sz val="14"/>
        <color rgb="FFED8D21"/>
        <rFont val="Calibri"/>
        <family val="2"/>
        <scheme val="minor"/>
      </rPr>
      <t>E3e</t>
    </r>
    <r>
      <rPr>
        <b/>
        <sz val="14"/>
        <color rgb="FF000000"/>
        <rFont val="Calibri"/>
        <family val="2"/>
        <scheme val="minor"/>
      </rPr>
      <t xml:space="preserve"> (Klassenlehrperson: </t>
    </r>
    <r>
      <rPr>
        <b/>
        <sz val="14"/>
        <color rgb="FFED8D21"/>
        <rFont val="Calibri"/>
        <family val="2"/>
        <scheme val="minor"/>
      </rPr>
      <t>Jan Meister</t>
    </r>
    <r>
      <rPr>
        <b/>
        <sz val="14"/>
        <color rgb="FF000000"/>
        <rFont val="Calibri"/>
        <family val="2"/>
        <scheme val="minor"/>
      </rPr>
      <t>)</t>
    </r>
  </si>
  <si>
    <r>
      <t xml:space="preserve">Klasse </t>
    </r>
    <r>
      <rPr>
        <b/>
        <sz val="14"/>
        <color rgb="FFED8D21"/>
        <rFont val="Calibri"/>
        <family val="2"/>
        <scheme val="minor"/>
      </rPr>
      <t>E3f</t>
    </r>
    <r>
      <rPr>
        <b/>
        <sz val="14"/>
        <color rgb="FF000000"/>
        <rFont val="Calibri"/>
        <family val="2"/>
        <scheme val="minor"/>
      </rPr>
      <t xml:space="preserve"> (Klassenlehrperson: </t>
    </r>
    <r>
      <rPr>
        <b/>
        <sz val="14"/>
        <color rgb="FFED8D21"/>
        <rFont val="Calibri"/>
        <family val="2"/>
        <scheme val="minor"/>
      </rPr>
      <t>Armando Choque</t>
    </r>
    <r>
      <rPr>
        <b/>
        <sz val="14"/>
        <color rgb="FF000000"/>
        <rFont val="Calibri"/>
        <family val="2"/>
        <scheme val="minor"/>
      </rPr>
      <t>)</t>
    </r>
  </si>
  <si>
    <t>Geschichte/Geografie</t>
  </si>
  <si>
    <t>Selbstständiges Arbeiten</t>
  </si>
  <si>
    <t>Ital</t>
  </si>
  <si>
    <t>Wahlpflichtfach</t>
  </si>
  <si>
    <r>
      <t xml:space="preserve">Klasse </t>
    </r>
    <r>
      <rPr>
        <b/>
        <sz val="14"/>
        <color rgb="FFED8D21"/>
        <rFont val="Calibri"/>
        <family val="2"/>
        <scheme val="minor"/>
      </rPr>
      <t>B1e</t>
    </r>
    <r>
      <rPr>
        <b/>
        <sz val="14"/>
        <color rgb="FF000000"/>
        <rFont val="Calibri"/>
        <family val="2"/>
        <scheme val="minor"/>
      </rPr>
      <t xml:space="preserve"> (Klassenlehrperson: Marius Füeg)</t>
    </r>
  </si>
  <si>
    <r>
      <t xml:space="preserve">Klasse </t>
    </r>
    <r>
      <rPr>
        <b/>
        <sz val="14"/>
        <color rgb="FFED8D21"/>
        <rFont val="Calibri"/>
        <family val="2"/>
        <scheme val="minor"/>
      </rPr>
      <t>B2e</t>
    </r>
    <r>
      <rPr>
        <b/>
        <sz val="14"/>
        <color rgb="FF000000"/>
        <rFont val="Calibri"/>
        <family val="2"/>
        <scheme val="minor"/>
      </rPr>
      <t xml:space="preserve"> (Klassenlehrperson: </t>
    </r>
    <r>
      <rPr>
        <b/>
        <sz val="14"/>
        <color rgb="FFED8D21"/>
        <rFont val="Calibri"/>
        <family val="2"/>
        <scheme val="minor"/>
      </rPr>
      <t>Daniel Eberhard</t>
    </r>
    <r>
      <rPr>
        <b/>
        <sz val="14"/>
        <color rgb="FF000000"/>
        <rFont val="Calibri"/>
        <family val="2"/>
        <scheme val="minor"/>
      </rPr>
      <t>)</t>
    </r>
  </si>
  <si>
    <t>Tutoring (freiwillig)</t>
  </si>
  <si>
    <r>
      <t xml:space="preserve">Klasse </t>
    </r>
    <r>
      <rPr>
        <b/>
        <sz val="14"/>
        <color rgb="FFED8D21"/>
        <rFont val="Calibri"/>
        <family val="2"/>
        <scheme val="minor"/>
      </rPr>
      <t>B2f</t>
    </r>
    <r>
      <rPr>
        <b/>
        <sz val="14"/>
        <color rgb="FF000000"/>
        <rFont val="Calibri"/>
        <family val="2"/>
        <scheme val="minor"/>
      </rPr>
      <t xml:space="preserve"> (Klassenlehrperson: </t>
    </r>
    <r>
      <rPr>
        <b/>
        <sz val="14"/>
        <color rgb="FFED8D21"/>
        <rFont val="Calibri"/>
        <family val="2"/>
        <scheme val="minor"/>
      </rPr>
      <t>Sonja Nussbaumer</t>
    </r>
    <r>
      <rPr>
        <b/>
        <sz val="14"/>
        <color rgb="FF000000"/>
        <rFont val="Calibri"/>
        <family val="2"/>
        <scheme val="minor"/>
      </rPr>
      <t>)</t>
    </r>
  </si>
  <si>
    <r>
      <t xml:space="preserve">Klasse </t>
    </r>
    <r>
      <rPr>
        <b/>
        <sz val="14"/>
        <color rgb="FFED8D21"/>
        <rFont val="Calibri"/>
        <family val="2"/>
        <scheme val="minor"/>
      </rPr>
      <t>B3e</t>
    </r>
    <r>
      <rPr>
        <b/>
        <sz val="14"/>
        <color rgb="FF000000"/>
        <rFont val="Calibri"/>
        <family val="2"/>
        <scheme val="minor"/>
      </rPr>
      <t xml:space="preserve"> (Klassenlehrperson: </t>
    </r>
    <r>
      <rPr>
        <b/>
        <sz val="14"/>
        <color rgb="FFED8D21"/>
        <rFont val="Calibri"/>
        <family val="2"/>
        <scheme val="minor"/>
      </rPr>
      <t>Lukas Scheidegger</t>
    </r>
    <r>
      <rPr>
        <b/>
        <sz val="14"/>
        <color rgb="FF000000"/>
        <rFont val="Calibri"/>
        <family val="2"/>
        <scheme val="minor"/>
      </rPr>
      <t>)</t>
    </r>
  </si>
  <si>
    <t>Lehrperson:</t>
  </si>
  <si>
    <t>ac</t>
  </si>
  <si>
    <t>Kl</t>
  </si>
  <si>
    <t>Geschichte</t>
  </si>
  <si>
    <t>alle</t>
  </si>
  <si>
    <t>Aterlierunterricht</t>
  </si>
  <si>
    <t>Gs während 1 Semester</t>
  </si>
  <si>
    <t>Französich</t>
  </si>
  <si>
    <t>Bei 3 Lektionen sind es Halbklassen</t>
  </si>
  <si>
    <t>DAZ</t>
  </si>
  <si>
    <t>Deutsch als Zweitsprache</t>
  </si>
  <si>
    <t>IT-Support</t>
  </si>
  <si>
    <t>SF</t>
  </si>
  <si>
    <t>Spezielle Förderung</t>
  </si>
  <si>
    <t>jm</t>
  </si>
  <si>
    <t>Wahlflichtfach</t>
  </si>
  <si>
    <t>Jana Spätig</t>
  </si>
  <si>
    <t>GSG</t>
  </si>
  <si>
    <t>Gg während 1 Semester</t>
  </si>
  <si>
    <t xml:space="preserve">Gg </t>
  </si>
  <si>
    <t>Geografie</t>
  </si>
  <si>
    <t>mf</t>
  </si>
  <si>
    <t>Lift</t>
  </si>
  <si>
    <t>3 Kl</t>
  </si>
  <si>
    <t>Ni</t>
  </si>
  <si>
    <t>Klassenstunde</t>
  </si>
  <si>
    <t>Berufsorientierung</t>
  </si>
  <si>
    <t xml:space="preserve">WPF </t>
  </si>
  <si>
    <t>Selbstgesteuertes Arbeiten</t>
  </si>
  <si>
    <t>Techisches Gestalten</t>
  </si>
  <si>
    <t>07:25 -08:10</t>
  </si>
  <si>
    <t>08:15 -09:00</t>
  </si>
  <si>
    <t>Mittag</t>
  </si>
  <si>
    <t>Klassen</t>
  </si>
  <si>
    <t>LS, MF</t>
  </si>
  <si>
    <t>LS, SG</t>
  </si>
  <si>
    <t>AV, LS, RW</t>
  </si>
  <si>
    <t>DE, MK, RE, SG</t>
  </si>
  <si>
    <t>AC, SG, SN</t>
  </si>
  <si>
    <t>DE, JM</t>
  </si>
  <si>
    <t>DE, MF</t>
  </si>
  <si>
    <t>AV, MN, RE</t>
  </si>
  <si>
    <t>LS, RW, SG</t>
  </si>
  <si>
    <t>AP, MF, RE</t>
  </si>
  <si>
    <t>RE, RW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</si>
</sst>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Calibri"/>
      <family val="2"/>
      <scheme val="minor"/>
    </font>
    <font>
      <b/>
      <sz val="20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vertAlign val="superscript"/>
      <sz val="12"/>
      <name val="Calibri"/>
      <family val="2"/>
      <scheme val="minor"/>
    </font>
    <font>
      <vertAlign val="superscript"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u/>
      <sz val="10"/>
      <color rgb="FF000000"/>
      <name val="Calibri"/>
      <family val="2"/>
      <scheme val="minor"/>
    </font>
    <font>
      <b/>
      <sz val="14"/>
      <color rgb="FFED8D21"/>
      <name val="Calibri"/>
      <family val="2"/>
      <scheme val="minor"/>
    </font>
    <font>
      <b/>
      <sz val="9"/>
      <color rgb="FFED8D21"/>
      <name val="Calibri"/>
      <family val="2"/>
      <scheme val="minor"/>
    </font>
    <font>
      <vertAlign val="superscript"/>
      <sz val="8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72"/>
      <color theme="1"/>
      <name val="Aptos"/>
      <family val="2"/>
    </font>
    <font>
      <b/>
      <sz val="22"/>
      <color theme="1"/>
      <name val="Aptos"/>
      <family val="2"/>
    </font>
    <font>
      <b/>
      <sz val="2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63"/>
        <bgColor indexed="4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D8D21"/>
        <bgColor indexed="64"/>
      </patternFill>
    </fill>
    <fill>
      <patternFill patternType="solid">
        <fgColor rgb="FFF4B978"/>
        <bgColor indexed="64"/>
      </patternFill>
    </fill>
    <fill>
      <patternFill patternType="solid">
        <fgColor rgb="FFF4B774"/>
        <bgColor indexed="64"/>
      </patternFill>
    </fill>
    <fill>
      <patternFill patternType="solid">
        <fgColor rgb="FFF6C794"/>
        <bgColor indexed="44"/>
      </patternFill>
    </fill>
    <fill>
      <patternFill patternType="solid">
        <fgColor rgb="FFF6C794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2">
    <xf numFmtId="0" fontId="0" fillId="0" borderId="0" xfId="0"/>
    <xf numFmtId="0" fontId="0" fillId="0" borderId="0" xfId="0" applyAlignment="1">
      <alignment horizontal="center"/>
    </xf>
    <xf numFmtId="0" fontId="0" fillId="4" borderId="0" xfId="0" applyFill="1" applyAlignment="1">
      <alignment horizont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right"/>
    </xf>
    <xf numFmtId="0" fontId="10" fillId="0" borderId="0" xfId="0" applyFont="1"/>
    <xf numFmtId="0" fontId="10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12" fillId="0" borderId="0" xfId="0" applyFont="1"/>
    <xf numFmtId="0" fontId="8" fillId="0" borderId="0" xfId="0" applyFont="1" applyAlignment="1">
      <alignment horizontal="right"/>
    </xf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1" fillId="5" borderId="0" xfId="0" applyFont="1" applyFill="1" applyAlignment="1">
      <alignment vertical="center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/>
    </xf>
    <xf numFmtId="14" fontId="2" fillId="0" borderId="19" xfId="0" applyNumberFormat="1" applyFont="1" applyBorder="1"/>
    <xf numFmtId="0" fontId="14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3" fillId="4" borderId="0" xfId="0" applyFont="1" applyFill="1" applyAlignment="1">
      <alignment horizontal="left"/>
    </xf>
    <xf numFmtId="0" fontId="13" fillId="4" borderId="0" xfId="0" applyFont="1" applyFill="1" applyAlignment="1">
      <alignment horizontal="left" vertical="center"/>
    </xf>
    <xf numFmtId="0" fontId="6" fillId="0" borderId="2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14" fillId="0" borderId="45" xfId="0" applyFont="1" applyBorder="1" applyAlignment="1">
      <alignment horizontal="center"/>
    </xf>
    <xf numFmtId="0" fontId="14" fillId="0" borderId="46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13" fillId="0" borderId="47" xfId="0" applyFont="1" applyBorder="1"/>
    <xf numFmtId="0" fontId="13" fillId="0" borderId="22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23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3" fillId="0" borderId="45" xfId="0" applyFont="1" applyBorder="1" applyAlignment="1">
      <alignment horizontal="center"/>
    </xf>
    <xf numFmtId="0" fontId="13" fillId="0" borderId="48" xfId="0" applyFont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4" fillId="0" borderId="50" xfId="0" applyFont="1" applyBorder="1" applyAlignment="1">
      <alignment horizontal="center"/>
    </xf>
    <xf numFmtId="0" fontId="14" fillId="0" borderId="39" xfId="0" applyFont="1" applyBorder="1" applyAlignment="1">
      <alignment horizontal="center"/>
    </xf>
    <xf numFmtId="0" fontId="14" fillId="0" borderId="41" xfId="0" applyFont="1" applyBorder="1" applyAlignment="1">
      <alignment horizontal="center"/>
    </xf>
    <xf numFmtId="0" fontId="14" fillId="0" borderId="42" xfId="0" applyFont="1" applyBorder="1" applyAlignment="1">
      <alignment horizontal="center"/>
    </xf>
    <xf numFmtId="0" fontId="13" fillId="7" borderId="47" xfId="0" applyFont="1" applyFill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3" fillId="7" borderId="26" xfId="0" applyFont="1" applyFill="1" applyBorder="1" applyAlignment="1">
      <alignment horizontal="center"/>
    </xf>
    <xf numFmtId="0" fontId="13" fillId="0" borderId="44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40" xfId="0" applyFont="1" applyBorder="1" applyAlignment="1">
      <alignment horizontal="center"/>
    </xf>
    <xf numFmtId="0" fontId="13" fillId="7" borderId="20" xfId="0" applyFont="1" applyFill="1" applyBorder="1" applyAlignment="1">
      <alignment horizontal="center"/>
    </xf>
    <xf numFmtId="0" fontId="13" fillId="0" borderId="51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52" xfId="0" applyFont="1" applyBorder="1" applyAlignment="1">
      <alignment horizontal="center" vertical="center"/>
    </xf>
    <xf numFmtId="0" fontId="13" fillId="7" borderId="53" xfId="0" applyFont="1" applyFill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7" borderId="26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47" xfId="0" applyFont="1" applyBorder="1" applyAlignment="1">
      <alignment horizontal="center"/>
    </xf>
    <xf numFmtId="0" fontId="0" fillId="5" borderId="0" xfId="0" applyFill="1"/>
    <xf numFmtId="0" fontId="0" fillId="4" borderId="0" xfId="0" applyFill="1" applyAlignment="1">
      <alignment horizontal="left"/>
    </xf>
    <xf numFmtId="0" fontId="0" fillId="0" borderId="0" xfId="0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/>
    <xf numFmtId="0" fontId="14" fillId="0" borderId="16" xfId="0" applyFont="1" applyBorder="1" applyAlignment="1">
      <alignment horizontal="center"/>
    </xf>
    <xf numFmtId="0" fontId="14" fillId="0" borderId="17" xfId="0" applyFont="1" applyBorder="1" applyAlignment="1">
      <alignment horizontal="center"/>
    </xf>
    <xf numFmtId="0" fontId="14" fillId="0" borderId="33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21" xfId="0" applyFont="1" applyBorder="1" applyAlignment="1">
      <alignment horizontal="center"/>
    </xf>
    <xf numFmtId="0" fontId="13" fillId="0" borderId="2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16" fillId="9" borderId="27" xfId="0" applyFont="1" applyFill="1" applyBorder="1" applyAlignment="1">
      <alignment horizontal="center" vertical="center"/>
    </xf>
    <xf numFmtId="0" fontId="16" fillId="9" borderId="18" xfId="0" applyFont="1" applyFill="1" applyBorder="1" applyAlignment="1">
      <alignment horizontal="center" vertical="center"/>
    </xf>
    <xf numFmtId="0" fontId="16" fillId="9" borderId="28" xfId="0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18" fillId="0" borderId="8" xfId="0" applyFont="1" applyBorder="1"/>
    <xf numFmtId="0" fontId="14" fillId="0" borderId="10" xfId="0" applyFont="1" applyBorder="1" applyAlignment="1">
      <alignment vertical="center"/>
    </xf>
    <xf numFmtId="0" fontId="14" fillId="0" borderId="12" xfId="0" applyFont="1" applyBorder="1" applyAlignment="1">
      <alignment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10" borderId="10" xfId="0" applyFont="1" applyFill="1" applyBorder="1" applyAlignment="1">
      <alignment horizontal="center" vertical="center"/>
    </xf>
    <xf numFmtId="0" fontId="18" fillId="10" borderId="2" xfId="0" applyFont="1" applyFill="1" applyBorder="1" applyAlignment="1">
      <alignment horizontal="center" vertical="center"/>
    </xf>
    <xf numFmtId="0" fontId="18" fillId="10" borderId="11" xfId="0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4" fillId="0" borderId="0" xfId="0" applyFont="1" applyAlignment="1">
      <alignment horizontal="left"/>
    </xf>
    <xf numFmtId="0" fontId="25" fillId="0" borderId="0" xfId="0" applyFont="1"/>
    <xf numFmtId="0" fontId="24" fillId="0" borderId="0" xfId="0" applyFont="1"/>
    <xf numFmtId="0" fontId="25" fillId="0" borderId="0" xfId="0" applyFont="1" applyAlignment="1">
      <alignment horizontal="right"/>
    </xf>
    <xf numFmtId="0" fontId="17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6" fillId="0" borderId="0" xfId="0" applyFont="1"/>
    <xf numFmtId="0" fontId="28" fillId="0" borderId="0" xfId="0" applyFont="1" applyAlignment="1">
      <alignment horizontal="left"/>
    </xf>
    <xf numFmtId="0" fontId="28" fillId="0" borderId="0" xfId="0" applyFont="1" applyAlignment="1">
      <alignment horizontal="right"/>
    </xf>
    <xf numFmtId="0" fontId="2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18" fillId="0" borderId="0" xfId="0" applyFont="1"/>
    <xf numFmtId="0" fontId="16" fillId="0" borderId="0" xfId="0" applyFont="1"/>
    <xf numFmtId="0" fontId="20" fillId="0" borderId="0" xfId="0" applyFont="1"/>
    <xf numFmtId="0" fontId="26" fillId="0" borderId="0" xfId="0" applyFont="1"/>
    <xf numFmtId="0" fontId="27" fillId="0" borderId="0" xfId="0" applyFont="1"/>
    <xf numFmtId="0" fontId="23" fillId="10" borderId="2" xfId="0" applyFont="1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21" fillId="10" borderId="10" xfId="0" applyFont="1" applyFill="1" applyBorder="1" applyAlignment="1">
      <alignment horizontal="center" vertical="center" wrapText="1"/>
    </xf>
    <xf numFmtId="0" fontId="0" fillId="10" borderId="11" xfId="0" applyFill="1" applyBorder="1" applyAlignment="1">
      <alignment horizontal="center" vertical="center"/>
    </xf>
    <xf numFmtId="0" fontId="21" fillId="10" borderId="3" xfId="0" applyFont="1" applyFill="1" applyBorder="1" applyAlignment="1">
      <alignment horizontal="center" vertical="center" wrapText="1"/>
    </xf>
    <xf numFmtId="0" fontId="14" fillId="10" borderId="5" xfId="0" applyFont="1" applyFill="1" applyBorder="1" applyAlignment="1">
      <alignment horizontal="center" vertical="center"/>
    </xf>
    <xf numFmtId="0" fontId="18" fillId="10" borderId="3" xfId="0" applyFont="1" applyFill="1" applyBorder="1" applyAlignment="1">
      <alignment horizontal="center" vertical="center"/>
    </xf>
    <xf numFmtId="0" fontId="22" fillId="10" borderId="10" xfId="0" applyFont="1" applyFill="1" applyBorder="1" applyAlignment="1">
      <alignment horizontal="center" vertical="center"/>
    </xf>
    <xf numFmtId="0" fontId="23" fillId="10" borderId="11" xfId="0" applyFont="1" applyFill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30" fillId="0" borderId="0" xfId="0" applyFont="1" applyAlignment="1">
      <alignment horizontal="left"/>
    </xf>
    <xf numFmtId="0" fontId="0" fillId="0" borderId="19" xfId="0" applyBorder="1" applyAlignment="1">
      <alignment horizontal="center" vertical="center"/>
    </xf>
    <xf numFmtId="0" fontId="32" fillId="0" borderId="0" xfId="0" applyFont="1"/>
    <xf numFmtId="0" fontId="6" fillId="0" borderId="0" xfId="0" applyFont="1" applyAlignment="1">
      <alignment horizontal="left"/>
    </xf>
    <xf numFmtId="0" fontId="16" fillId="9" borderId="29" xfId="0" applyFont="1" applyFill="1" applyBorder="1" applyAlignment="1">
      <alignment horizontal="center" vertical="center"/>
    </xf>
    <xf numFmtId="0" fontId="16" fillId="9" borderId="30" xfId="0" applyFont="1" applyFill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6" fillId="11" borderId="50" xfId="0" applyFont="1" applyFill="1" applyBorder="1" applyAlignment="1">
      <alignment horizontal="center" vertical="center"/>
    </xf>
    <xf numFmtId="0" fontId="16" fillId="12" borderId="55" xfId="0" applyFont="1" applyFill="1" applyBorder="1" applyAlignment="1">
      <alignment horizontal="center" vertical="center"/>
    </xf>
    <xf numFmtId="0" fontId="16" fillId="12" borderId="56" xfId="0" applyFont="1" applyFill="1" applyBorder="1" applyAlignment="1">
      <alignment horizontal="center" vertical="center"/>
    </xf>
    <xf numFmtId="0" fontId="17" fillId="12" borderId="1" xfId="0" applyFont="1" applyFill="1" applyBorder="1" applyAlignment="1">
      <alignment horizontal="center" vertical="center" wrapText="1"/>
    </xf>
    <xf numFmtId="0" fontId="6" fillId="7" borderId="54" xfId="0" applyFont="1" applyFill="1" applyBorder="1" applyAlignment="1">
      <alignment horizontal="center" vertical="center"/>
    </xf>
    <xf numFmtId="0" fontId="18" fillId="7" borderId="54" xfId="0" applyFont="1" applyFill="1" applyBorder="1" applyAlignment="1">
      <alignment horizontal="center" vertical="center"/>
    </xf>
    <xf numFmtId="0" fontId="17" fillId="12" borderId="54" xfId="0" applyFont="1" applyFill="1" applyBorder="1" applyAlignment="1">
      <alignment horizontal="center" vertical="center" wrapText="1"/>
    </xf>
    <xf numFmtId="0" fontId="21" fillId="12" borderId="1" xfId="0" applyFont="1" applyFill="1" applyBorder="1" applyAlignment="1">
      <alignment horizontal="center" vertical="center" wrapText="1"/>
    </xf>
    <xf numFmtId="0" fontId="14" fillId="12" borderId="54" xfId="0" applyFont="1" applyFill="1" applyBorder="1" applyAlignment="1">
      <alignment horizontal="center" vertical="center"/>
    </xf>
    <xf numFmtId="0" fontId="0" fillId="11" borderId="58" xfId="0" applyFill="1" applyBorder="1"/>
    <xf numFmtId="0" fontId="0" fillId="11" borderId="60" xfId="0" applyFill="1" applyBorder="1"/>
    <xf numFmtId="0" fontId="0" fillId="11" borderId="59" xfId="0" applyFill="1" applyBorder="1"/>
    <xf numFmtId="0" fontId="6" fillId="7" borderId="0" xfId="0" applyFont="1" applyFill="1" applyAlignment="1">
      <alignment horizontal="center" vertical="center"/>
    </xf>
    <xf numFmtId="0" fontId="18" fillId="7" borderId="0" xfId="0" applyFont="1" applyFill="1" applyAlignment="1">
      <alignment horizontal="center" vertical="center"/>
    </xf>
    <xf numFmtId="0" fontId="20" fillId="7" borderId="0" xfId="0" applyFont="1" applyFill="1" applyAlignment="1">
      <alignment horizontal="center" vertical="center"/>
    </xf>
    <xf numFmtId="0" fontId="25" fillId="7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25" fillId="4" borderId="0" xfId="0" applyFont="1" applyFill="1" applyAlignment="1">
      <alignment horizontal="center" vertical="center"/>
    </xf>
    <xf numFmtId="0" fontId="18" fillId="4" borderId="0" xfId="0" applyFont="1" applyFill="1" applyAlignment="1">
      <alignment horizontal="center" vertical="center"/>
    </xf>
    <xf numFmtId="0" fontId="20" fillId="4" borderId="0" xfId="0" applyFont="1" applyFill="1" applyAlignment="1">
      <alignment horizontal="center" vertical="center"/>
    </xf>
    <xf numFmtId="0" fontId="14" fillId="4" borderId="54" xfId="0" applyFont="1" applyFill="1" applyBorder="1" applyAlignment="1">
      <alignment horizontal="center" vertical="center"/>
    </xf>
    <xf numFmtId="0" fontId="6" fillId="4" borderId="54" xfId="0" applyFont="1" applyFill="1" applyBorder="1" applyAlignment="1">
      <alignment horizontal="center" vertical="center"/>
    </xf>
    <xf numFmtId="0" fontId="18" fillId="4" borderId="54" xfId="0" applyFont="1" applyFill="1" applyBorder="1" applyAlignment="1">
      <alignment horizontal="center" vertical="center"/>
    </xf>
    <xf numFmtId="0" fontId="17" fillId="12" borderId="0" xfId="0" applyFont="1" applyFill="1" applyAlignment="1">
      <alignment horizontal="center" vertical="center" wrapText="1"/>
    </xf>
    <xf numFmtId="0" fontId="14" fillId="4" borderId="0" xfId="0" applyFont="1" applyFill="1" applyAlignment="1">
      <alignment horizontal="center" vertical="center"/>
    </xf>
    <xf numFmtId="0" fontId="22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4" fillId="12" borderId="0" xfId="0" applyFont="1" applyFill="1" applyAlignment="1">
      <alignment horizontal="center" vertical="center"/>
    </xf>
    <xf numFmtId="0" fontId="22" fillId="12" borderId="0" xfId="0" applyFont="1" applyFill="1" applyAlignment="1">
      <alignment horizontal="center" vertical="center"/>
    </xf>
    <xf numFmtId="0" fontId="19" fillId="12" borderId="0" xfId="0" applyFont="1" applyFill="1" applyAlignment="1">
      <alignment horizontal="center" vertical="center"/>
    </xf>
    <xf numFmtId="0" fontId="36" fillId="0" borderId="0" xfId="0" applyFont="1" applyAlignment="1">
      <alignment horizontal="left" vertical="justify"/>
    </xf>
    <xf numFmtId="0" fontId="2" fillId="14" borderId="19" xfId="0" applyFont="1" applyFill="1" applyBorder="1"/>
    <xf numFmtId="0" fontId="14" fillId="14" borderId="39" xfId="0" applyFont="1" applyFill="1" applyBorder="1" applyAlignment="1">
      <alignment horizontal="center" vertical="center"/>
    </xf>
    <xf numFmtId="0" fontId="18" fillId="14" borderId="41" xfId="0" applyFont="1" applyFill="1" applyBorder="1" applyAlignment="1">
      <alignment horizontal="center" vertical="center"/>
    </xf>
    <xf numFmtId="0" fontId="18" fillId="14" borderId="42" xfId="0" applyFont="1" applyFill="1" applyBorder="1" applyAlignment="1">
      <alignment horizontal="center" vertical="center"/>
    </xf>
    <xf numFmtId="0" fontId="14" fillId="14" borderId="10" xfId="0" applyFont="1" applyFill="1" applyBorder="1" applyAlignment="1">
      <alignment horizontal="center" vertical="center"/>
    </xf>
    <xf numFmtId="0" fontId="18" fillId="14" borderId="2" xfId="0" applyFont="1" applyFill="1" applyBorder="1" applyAlignment="1">
      <alignment horizontal="center" vertical="center"/>
    </xf>
    <xf numFmtId="0" fontId="18" fillId="14" borderId="11" xfId="0" applyFont="1" applyFill="1" applyBorder="1" applyAlignment="1">
      <alignment horizontal="center" vertical="center"/>
    </xf>
    <xf numFmtId="0" fontId="14" fillId="14" borderId="27" xfId="0" applyFont="1" applyFill="1" applyBorder="1" applyAlignment="1">
      <alignment horizontal="center" vertical="center"/>
    </xf>
    <xf numFmtId="0" fontId="18" fillId="14" borderId="18" xfId="0" applyFont="1" applyFill="1" applyBorder="1" applyAlignment="1">
      <alignment horizontal="center" vertical="center"/>
    </xf>
    <xf numFmtId="0" fontId="18" fillId="14" borderId="28" xfId="0" applyFont="1" applyFill="1" applyBorder="1" applyAlignment="1">
      <alignment horizontal="center" vertical="center"/>
    </xf>
    <xf numFmtId="0" fontId="14" fillId="14" borderId="50" xfId="0" applyFont="1" applyFill="1" applyBorder="1" applyAlignment="1">
      <alignment horizontal="center"/>
    </xf>
    <xf numFmtId="0" fontId="18" fillId="14" borderId="8" xfId="0" applyFont="1" applyFill="1" applyBorder="1" applyAlignment="1">
      <alignment horizontal="center" vertical="center"/>
    </xf>
    <xf numFmtId="0" fontId="18" fillId="14" borderId="9" xfId="0" applyFont="1" applyFill="1" applyBorder="1" applyAlignment="1">
      <alignment horizontal="center" vertical="center"/>
    </xf>
    <xf numFmtId="0" fontId="14" fillId="14" borderId="12" xfId="0" applyFont="1" applyFill="1" applyBorder="1" applyAlignment="1">
      <alignment horizontal="center" vertical="center"/>
    </xf>
    <xf numFmtId="0" fontId="18" fillId="14" borderId="13" xfId="0" applyFont="1" applyFill="1" applyBorder="1" applyAlignment="1">
      <alignment horizontal="center" vertical="center"/>
    </xf>
    <xf numFmtId="0" fontId="18" fillId="14" borderId="14" xfId="0" applyFont="1" applyFill="1" applyBorder="1" applyAlignment="1">
      <alignment horizontal="center" vertical="center"/>
    </xf>
    <xf numFmtId="0" fontId="14" fillId="14" borderId="7" xfId="0" applyFont="1" applyFill="1" applyBorder="1" applyAlignment="1">
      <alignment horizontal="center" vertical="center"/>
    </xf>
    <xf numFmtId="0" fontId="13" fillId="14" borderId="12" xfId="0" applyFont="1" applyFill="1" applyBorder="1" applyAlignment="1">
      <alignment horizontal="center" vertical="center"/>
    </xf>
    <xf numFmtId="0" fontId="0" fillId="14" borderId="8" xfId="0" applyFill="1" applyBorder="1" applyAlignment="1">
      <alignment horizontal="center" vertical="center"/>
    </xf>
    <xf numFmtId="0" fontId="0" fillId="14" borderId="9" xfId="0" applyFill="1" applyBorder="1" applyAlignment="1">
      <alignment horizontal="center" vertical="center"/>
    </xf>
    <xf numFmtId="0" fontId="6" fillId="14" borderId="10" xfId="0" applyFont="1" applyFill="1" applyBorder="1" applyAlignment="1">
      <alignment horizontal="center" vertical="center"/>
    </xf>
    <xf numFmtId="0" fontId="0" fillId="14" borderId="2" xfId="0" applyFill="1" applyBorder="1" applyAlignment="1">
      <alignment horizontal="center" vertical="center"/>
    </xf>
    <xf numFmtId="0" fontId="0" fillId="14" borderId="11" xfId="0" applyFill="1" applyBorder="1" applyAlignment="1">
      <alignment horizontal="center" vertical="center"/>
    </xf>
    <xf numFmtId="0" fontId="0" fillId="14" borderId="18" xfId="0" applyFill="1" applyBorder="1" applyAlignment="1">
      <alignment horizontal="center" vertical="center"/>
    </xf>
    <xf numFmtId="0" fontId="0" fillId="14" borderId="28" xfId="0" applyFill="1" applyBorder="1" applyAlignment="1">
      <alignment horizontal="center" vertical="center"/>
    </xf>
    <xf numFmtId="0" fontId="0" fillId="14" borderId="6" xfId="0" applyFill="1" applyBorder="1" applyAlignment="1">
      <alignment horizontal="center" vertical="center"/>
    </xf>
    <xf numFmtId="0" fontId="0" fillId="14" borderId="23" xfId="0" applyFill="1" applyBorder="1" applyAlignment="1">
      <alignment horizontal="center" vertical="center"/>
    </xf>
    <xf numFmtId="0" fontId="0" fillId="14" borderId="13" xfId="0" applyFill="1" applyBorder="1" applyAlignment="1">
      <alignment horizontal="center" vertical="center"/>
    </xf>
    <xf numFmtId="0" fontId="0" fillId="14" borderId="14" xfId="0" applyFill="1" applyBorder="1" applyAlignment="1">
      <alignment horizontal="center" vertical="center"/>
    </xf>
    <xf numFmtId="0" fontId="18" fillId="14" borderId="3" xfId="0" applyFont="1" applyFill="1" applyBorder="1" applyAlignment="1">
      <alignment horizontal="center" vertical="center"/>
    </xf>
    <xf numFmtId="0" fontId="18" fillId="14" borderId="30" xfId="0" applyFont="1" applyFill="1" applyBorder="1" applyAlignment="1">
      <alignment horizontal="center" vertical="center"/>
    </xf>
    <xf numFmtId="0" fontId="18" fillId="14" borderId="33" xfId="0" applyFont="1" applyFill="1" applyBorder="1" applyAlignment="1">
      <alignment horizontal="center" vertical="center"/>
    </xf>
    <xf numFmtId="0" fontId="18" fillId="14" borderId="34" xfId="0" applyFont="1" applyFill="1" applyBorder="1" applyAlignment="1">
      <alignment horizontal="center" vertical="center"/>
    </xf>
    <xf numFmtId="0" fontId="18" fillId="14" borderId="6" xfId="0" applyFont="1" applyFill="1" applyBorder="1" applyAlignment="1">
      <alignment horizontal="center" vertical="center"/>
    </xf>
    <xf numFmtId="0" fontId="18" fillId="14" borderId="32" xfId="0" applyFont="1" applyFill="1" applyBorder="1" applyAlignment="1">
      <alignment horizontal="center" vertical="center"/>
    </xf>
    <xf numFmtId="0" fontId="0" fillId="14" borderId="3" xfId="0" applyFill="1" applyBorder="1" applyAlignment="1">
      <alignment horizontal="center" vertical="center"/>
    </xf>
    <xf numFmtId="0" fontId="14" fillId="14" borderId="22" xfId="0" applyFont="1" applyFill="1" applyBorder="1" applyAlignment="1">
      <alignment horizontal="center" vertical="center"/>
    </xf>
    <xf numFmtId="0" fontId="18" fillId="14" borderId="23" xfId="0" applyFont="1" applyFill="1" applyBorder="1" applyAlignment="1">
      <alignment horizontal="center" vertical="center"/>
    </xf>
    <xf numFmtId="0" fontId="14" fillId="14" borderId="4" xfId="0" applyFont="1" applyFill="1" applyBorder="1" applyAlignment="1">
      <alignment horizontal="center" vertical="center"/>
    </xf>
    <xf numFmtId="0" fontId="14" fillId="14" borderId="20" xfId="0" applyFont="1" applyFill="1" applyBorder="1" applyAlignment="1">
      <alignment horizontal="center" vertical="center"/>
    </xf>
    <xf numFmtId="0" fontId="14" fillId="14" borderId="40" xfId="0" applyFont="1" applyFill="1" applyBorder="1" applyAlignment="1">
      <alignment horizontal="center" vertical="center"/>
    </xf>
    <xf numFmtId="0" fontId="14" fillId="14" borderId="43" xfId="0" applyFont="1" applyFill="1" applyBorder="1" applyAlignment="1">
      <alignment horizontal="center" vertical="center"/>
    </xf>
    <xf numFmtId="0" fontId="6" fillId="14" borderId="4" xfId="0" applyFont="1" applyFill="1" applyBorder="1" applyAlignment="1">
      <alignment horizontal="center" vertical="center"/>
    </xf>
    <xf numFmtId="0" fontId="14" fillId="14" borderId="44" xfId="0" applyFont="1" applyFill="1" applyBorder="1" applyAlignment="1">
      <alignment horizontal="center" vertical="center"/>
    </xf>
    <xf numFmtId="0" fontId="14" fillId="14" borderId="25" xfId="0" applyFont="1" applyFill="1" applyBorder="1" applyAlignment="1">
      <alignment horizontal="center" vertical="center"/>
    </xf>
    <xf numFmtId="0" fontId="14" fillId="14" borderId="5" xfId="0" applyFont="1" applyFill="1" applyBorder="1" applyAlignment="1">
      <alignment horizontal="center" vertical="center"/>
    </xf>
    <xf numFmtId="0" fontId="14" fillId="14" borderId="29" xfId="0" applyFont="1" applyFill="1" applyBorder="1" applyAlignment="1">
      <alignment horizontal="center" vertical="center"/>
    </xf>
    <xf numFmtId="0" fontId="14" fillId="14" borderId="24" xfId="0" applyFont="1" applyFill="1" applyBorder="1" applyAlignment="1">
      <alignment horizontal="center" vertical="center"/>
    </xf>
    <xf numFmtId="0" fontId="14" fillId="14" borderId="31" xfId="0" applyFont="1" applyFill="1" applyBorder="1" applyAlignment="1">
      <alignment horizontal="center" vertical="center"/>
    </xf>
    <xf numFmtId="0" fontId="13" fillId="14" borderId="5" xfId="0" applyFont="1" applyFill="1" applyBorder="1" applyAlignment="1">
      <alignment horizontal="center" vertical="center"/>
    </xf>
    <xf numFmtId="0" fontId="16" fillId="14" borderId="8" xfId="0" applyFont="1" applyFill="1" applyBorder="1" applyAlignment="1">
      <alignment horizontal="center" vertical="center"/>
    </xf>
    <xf numFmtId="0" fontId="16" fillId="14" borderId="9" xfId="0" applyFont="1" applyFill="1" applyBorder="1" applyAlignment="1">
      <alignment horizontal="center" vertical="center"/>
    </xf>
    <xf numFmtId="0" fontId="16" fillId="14" borderId="13" xfId="0" applyFont="1" applyFill="1" applyBorder="1" applyAlignment="1">
      <alignment horizontal="center" vertical="center"/>
    </xf>
    <xf numFmtId="0" fontId="16" fillId="14" borderId="14" xfId="0" applyFont="1" applyFill="1" applyBorder="1" applyAlignment="1">
      <alignment horizontal="center" vertical="center"/>
    </xf>
    <xf numFmtId="0" fontId="37" fillId="0" borderId="46" xfId="0" applyFont="1" applyBorder="1"/>
    <xf numFmtId="0" fontId="37" fillId="0" borderId="4" xfId="0" applyFont="1" applyBorder="1"/>
    <xf numFmtId="0" fontId="37" fillId="0" borderId="38" xfId="0" applyFont="1" applyBorder="1"/>
    <xf numFmtId="0" fontId="37" fillId="0" borderId="48" xfId="0" applyFont="1" applyBorder="1"/>
    <xf numFmtId="0" fontId="37" fillId="0" borderId="40" xfId="0" applyFont="1" applyBorder="1"/>
    <xf numFmtId="0" fontId="37" fillId="0" borderId="52" xfId="0" applyFont="1" applyBorder="1"/>
    <xf numFmtId="0" fontId="37" fillId="14" borderId="45" xfId="0" applyFont="1" applyFill="1" applyBorder="1"/>
    <xf numFmtId="0" fontId="37" fillId="14" borderId="44" xfId="0" applyFont="1" applyFill="1" applyBorder="1"/>
    <xf numFmtId="0" fontId="37" fillId="14" borderId="51" xfId="0" applyFont="1" applyFill="1" applyBorder="1"/>
    <xf numFmtId="0" fontId="37" fillId="14" borderId="46" xfId="0" applyFont="1" applyFill="1" applyBorder="1"/>
    <xf numFmtId="0" fontId="37" fillId="14" borderId="4" xfId="0" applyFont="1" applyFill="1" applyBorder="1"/>
    <xf numFmtId="0" fontId="37" fillId="14" borderId="38" xfId="0" applyFont="1" applyFill="1" applyBorder="1"/>
    <xf numFmtId="0" fontId="19" fillId="10" borderId="27" xfId="0" applyFont="1" applyFill="1" applyBorder="1" applyAlignment="1">
      <alignment horizontal="center" vertical="center"/>
    </xf>
    <xf numFmtId="0" fontId="20" fillId="10" borderId="18" xfId="0" applyFont="1" applyFill="1" applyBorder="1" applyAlignment="1">
      <alignment horizontal="center" vertical="center"/>
    </xf>
    <xf numFmtId="0" fontId="20" fillId="10" borderId="28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/>
    </xf>
    <xf numFmtId="0" fontId="13" fillId="0" borderId="34" xfId="0" applyFont="1" applyBorder="1" applyAlignment="1">
      <alignment horizontal="center"/>
    </xf>
    <xf numFmtId="0" fontId="13" fillId="0" borderId="33" xfId="0" applyFont="1" applyBorder="1" applyAlignment="1">
      <alignment horizontal="center"/>
    </xf>
    <xf numFmtId="0" fontId="13" fillId="0" borderId="30" xfId="0" applyFont="1" applyBorder="1" applyAlignment="1">
      <alignment horizontal="center"/>
    </xf>
    <xf numFmtId="0" fontId="16" fillId="9" borderId="12" xfId="0" applyFont="1" applyFill="1" applyBorder="1" applyAlignment="1">
      <alignment horizontal="center" vertical="center"/>
    </xf>
    <xf numFmtId="0" fontId="16" fillId="9" borderId="13" xfId="0" applyFont="1" applyFill="1" applyBorder="1" applyAlignment="1">
      <alignment horizontal="center" vertical="center"/>
    </xf>
    <xf numFmtId="0" fontId="16" fillId="9" borderId="14" xfId="0" applyFont="1" applyFill="1" applyBorder="1" applyAlignment="1">
      <alignment horizontal="center" vertical="center"/>
    </xf>
    <xf numFmtId="0" fontId="14" fillId="16" borderId="5" xfId="0" applyFont="1" applyFill="1" applyBorder="1" applyAlignment="1">
      <alignment horizontal="center" vertical="center"/>
    </xf>
    <xf numFmtId="0" fontId="18" fillId="16" borderId="2" xfId="0" applyFont="1" applyFill="1" applyBorder="1" applyAlignment="1">
      <alignment horizontal="center" vertical="center"/>
    </xf>
    <xf numFmtId="0" fontId="18" fillId="16" borderId="3" xfId="0" applyFont="1" applyFill="1" applyBorder="1" applyAlignment="1">
      <alignment horizontal="center" vertical="center"/>
    </xf>
    <xf numFmtId="0" fontId="25" fillId="16" borderId="0" xfId="0" applyFont="1" applyFill="1"/>
    <xf numFmtId="0" fontId="14" fillId="17" borderId="22" xfId="0" applyFont="1" applyFill="1" applyBorder="1" applyAlignment="1">
      <alignment horizontal="center" vertical="center"/>
    </xf>
    <xf numFmtId="0" fontId="14" fillId="17" borderId="10" xfId="0" applyFont="1" applyFill="1" applyBorder="1" applyAlignment="1">
      <alignment horizontal="center" vertical="center"/>
    </xf>
    <xf numFmtId="0" fontId="19" fillId="17" borderId="10" xfId="0" applyFont="1" applyFill="1" applyBorder="1" applyAlignment="1">
      <alignment horizontal="center" vertical="center"/>
    </xf>
    <xf numFmtId="0" fontId="19" fillId="17" borderId="27" xfId="0" applyFont="1" applyFill="1" applyBorder="1" applyAlignment="1">
      <alignment horizontal="center" vertical="center"/>
    </xf>
    <xf numFmtId="0" fontId="19" fillId="17" borderId="22" xfId="0" applyFont="1" applyFill="1" applyBorder="1" applyAlignment="1">
      <alignment horizontal="center" vertical="center"/>
    </xf>
    <xf numFmtId="0" fontId="14" fillId="10" borderId="47" xfId="0" applyFont="1" applyFill="1" applyBorder="1" applyAlignment="1">
      <alignment horizontal="center" vertical="center"/>
    </xf>
    <xf numFmtId="0" fontId="14" fillId="10" borderId="20" xfId="0" applyFont="1" applyFill="1" applyBorder="1" applyAlignment="1">
      <alignment horizontal="center" vertical="center"/>
    </xf>
    <xf numFmtId="0" fontId="14" fillId="10" borderId="53" xfId="0" applyFont="1" applyFill="1" applyBorder="1" applyAlignment="1">
      <alignment horizontal="center" vertical="center"/>
    </xf>
    <xf numFmtId="0" fontId="17" fillId="0" borderId="22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9" fillId="10" borderId="47" xfId="0" applyFont="1" applyFill="1" applyBorder="1" applyAlignment="1">
      <alignment horizontal="center" vertical="center"/>
    </xf>
    <xf numFmtId="0" fontId="19" fillId="10" borderId="20" xfId="0" applyFont="1" applyFill="1" applyBorder="1" applyAlignment="1">
      <alignment horizontal="center" vertical="center"/>
    </xf>
    <xf numFmtId="0" fontId="19" fillId="10" borderId="53" xfId="0" applyFont="1" applyFill="1" applyBorder="1" applyAlignment="1">
      <alignment horizontal="center" vertical="center"/>
    </xf>
    <xf numFmtId="0" fontId="24" fillId="0" borderId="0" xfId="0" applyFont="1"/>
    <xf numFmtId="0" fontId="21" fillId="0" borderId="27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21" fillId="10" borderId="46" xfId="0" applyFont="1" applyFill="1" applyBorder="1" applyAlignment="1">
      <alignment horizontal="center" vertical="center" wrapText="1"/>
    </xf>
    <xf numFmtId="0" fontId="21" fillId="10" borderId="4" xfId="0" applyFont="1" applyFill="1" applyBorder="1" applyAlignment="1">
      <alignment horizontal="center" vertical="center" wrapText="1"/>
    </xf>
    <xf numFmtId="0" fontId="22" fillId="10" borderId="47" xfId="0" applyFont="1" applyFill="1" applyBorder="1" applyAlignment="1">
      <alignment horizontal="center" vertical="center"/>
    </xf>
    <xf numFmtId="0" fontId="22" fillId="10" borderId="20" xfId="0" applyFont="1" applyFill="1" applyBorder="1" applyAlignment="1">
      <alignment horizontal="center" vertical="center"/>
    </xf>
    <xf numFmtId="0" fontId="22" fillId="10" borderId="53" xfId="0" applyFont="1" applyFill="1" applyBorder="1" applyAlignment="1">
      <alignment horizontal="center" vertical="center"/>
    </xf>
    <xf numFmtId="0" fontId="17" fillId="10" borderId="49" xfId="0" applyFont="1" applyFill="1" applyBorder="1" applyAlignment="1">
      <alignment horizontal="center" vertical="center" wrapText="1"/>
    </xf>
    <xf numFmtId="0" fontId="17" fillId="10" borderId="43" xfId="0" applyFont="1" applyFill="1" applyBorder="1" applyAlignment="1">
      <alignment horizontal="center" vertical="center" wrapText="1"/>
    </xf>
    <xf numFmtId="0" fontId="17" fillId="10" borderId="61" xfId="0" applyFont="1" applyFill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32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10" borderId="46" xfId="0" applyFont="1" applyFill="1" applyBorder="1" applyAlignment="1">
      <alignment horizontal="center" vertical="center" wrapText="1"/>
    </xf>
    <xf numFmtId="0" fontId="17" fillId="10" borderId="4" xfId="0" applyFont="1" applyFill="1" applyBorder="1" applyAlignment="1">
      <alignment horizontal="center" vertical="center" wrapText="1"/>
    </xf>
    <xf numFmtId="0" fontId="16" fillId="9" borderId="7" xfId="0" applyFont="1" applyFill="1" applyBorder="1" applyAlignment="1">
      <alignment horizontal="center" vertical="center"/>
    </xf>
    <xf numFmtId="0" fontId="16" fillId="9" borderId="8" xfId="0" applyFont="1" applyFill="1" applyBorder="1" applyAlignment="1">
      <alignment horizontal="center" vertical="center"/>
    </xf>
    <xf numFmtId="0" fontId="16" fillId="9" borderId="9" xfId="0" applyFont="1" applyFill="1" applyBorder="1" applyAlignment="1">
      <alignment horizontal="center" vertical="center"/>
    </xf>
    <xf numFmtId="0" fontId="16" fillId="0" borderId="50" xfId="0" applyFont="1" applyBorder="1" applyAlignment="1">
      <alignment horizontal="center" vertical="center"/>
    </xf>
    <xf numFmtId="0" fontId="16" fillId="0" borderId="55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5" fillId="15" borderId="50" xfId="0" applyFont="1" applyFill="1" applyBorder="1" applyAlignment="1">
      <alignment horizontal="center"/>
    </xf>
    <xf numFmtId="0" fontId="25" fillId="15" borderId="55" xfId="0" applyFont="1" applyFill="1" applyBorder="1" applyAlignment="1">
      <alignment horizontal="center"/>
    </xf>
    <xf numFmtId="0" fontId="25" fillId="15" borderId="56" xfId="0" applyFont="1" applyFill="1" applyBorder="1" applyAlignment="1">
      <alignment horizont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14" borderId="35" xfId="0" applyFont="1" applyFill="1" applyBorder="1" applyAlignment="1">
      <alignment horizontal="center" vertical="center"/>
    </xf>
    <xf numFmtId="0" fontId="7" fillId="14" borderId="36" xfId="0" applyFont="1" applyFill="1" applyBorder="1" applyAlignment="1">
      <alignment horizontal="center" vertical="center"/>
    </xf>
    <xf numFmtId="0" fontId="7" fillId="14" borderId="37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7" fillId="4" borderId="35" xfId="0" applyFont="1" applyFill="1" applyBorder="1" applyAlignment="1">
      <alignment horizontal="center" vertical="center"/>
    </xf>
    <xf numFmtId="0" fontId="7" fillId="4" borderId="36" xfId="0" applyFont="1" applyFill="1" applyBorder="1" applyAlignment="1">
      <alignment horizontal="center" vertical="center"/>
    </xf>
    <xf numFmtId="0" fontId="7" fillId="4" borderId="37" xfId="0" applyFont="1" applyFill="1" applyBorder="1" applyAlignment="1">
      <alignment horizontal="center" vertical="center"/>
    </xf>
    <xf numFmtId="0" fontId="3" fillId="13" borderId="15" xfId="0" applyFont="1" applyFill="1" applyBorder="1" applyAlignment="1">
      <alignment horizontal="center" vertical="center" textRotation="90"/>
    </xf>
    <xf numFmtId="0" fontId="3" fillId="13" borderId="16" xfId="0" applyFont="1" applyFill="1" applyBorder="1" applyAlignment="1">
      <alignment horizontal="center" vertical="center" textRotation="90"/>
    </xf>
    <xf numFmtId="0" fontId="3" fillId="13" borderId="17" xfId="0" applyFont="1" applyFill="1" applyBorder="1" applyAlignment="1">
      <alignment horizontal="center" vertical="center" textRotation="90"/>
    </xf>
    <xf numFmtId="0" fontId="3" fillId="13" borderId="21" xfId="0" applyFont="1" applyFill="1" applyBorder="1" applyAlignment="1">
      <alignment horizontal="center" vertical="center" textRotation="90"/>
    </xf>
    <xf numFmtId="0" fontId="5" fillId="3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54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7" fillId="8" borderId="0" xfId="0" applyFont="1" applyFill="1" applyAlignment="1">
      <alignment horizontal="center" vertical="center"/>
    </xf>
    <xf numFmtId="0" fontId="7" fillId="8" borderId="5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54" xfId="0" applyFont="1" applyFill="1" applyBorder="1" applyAlignment="1">
      <alignment horizontal="center" vertical="center"/>
    </xf>
    <xf numFmtId="0" fontId="7" fillId="8" borderId="50" xfId="0" applyFont="1" applyFill="1" applyBorder="1" applyAlignment="1">
      <alignment horizontal="center" vertical="center"/>
    </xf>
    <xf numFmtId="0" fontId="7" fillId="8" borderId="55" xfId="0" applyFont="1" applyFill="1" applyBorder="1" applyAlignment="1">
      <alignment horizontal="center" vertical="center"/>
    </xf>
    <xf numFmtId="0" fontId="7" fillId="8" borderId="56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/>
    </xf>
    <xf numFmtId="0" fontId="5" fillId="6" borderId="12" xfId="0" applyFont="1" applyFill="1" applyBorder="1" applyAlignment="1">
      <alignment horizontal="center" vertical="center"/>
    </xf>
    <xf numFmtId="0" fontId="5" fillId="6" borderId="13" xfId="0" applyFont="1" applyFill="1" applyBorder="1" applyAlignment="1">
      <alignment horizontal="center" vertical="center"/>
    </xf>
    <xf numFmtId="0" fontId="5" fillId="6" borderId="14" xfId="0" applyFont="1" applyFill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14" fillId="0" borderId="39" xfId="0" applyFont="1" applyBorder="1" applyAlignment="1">
      <alignment horizontal="center"/>
    </xf>
    <xf numFmtId="0" fontId="14" fillId="0" borderId="41" xfId="0" applyFont="1" applyBorder="1" applyAlignment="1">
      <alignment horizontal="center"/>
    </xf>
    <xf numFmtId="0" fontId="14" fillId="0" borderId="42" xfId="0" applyFont="1" applyBorder="1" applyAlignment="1">
      <alignment horizontal="center"/>
    </xf>
    <xf numFmtId="0" fontId="14" fillId="0" borderId="57" xfId="0" applyFont="1" applyBorder="1" applyAlignment="1">
      <alignment horizontal="center"/>
    </xf>
    <xf numFmtId="0" fontId="17" fillId="10" borderId="38" xfId="0" applyFont="1" applyFill="1" applyBorder="1" applyAlignment="1">
      <alignment horizontal="center" vertical="center" wrapText="1"/>
    </xf>
    <xf numFmtId="0" fontId="14" fillId="10" borderId="46" xfId="0" applyFont="1" applyFill="1" applyBorder="1" applyAlignment="1">
      <alignment horizontal="center" vertical="center"/>
    </xf>
    <xf numFmtId="0" fontId="14" fillId="10" borderId="4" xfId="0" applyFont="1" applyFill="1" applyBorder="1" applyAlignment="1">
      <alignment horizontal="center" vertical="center"/>
    </xf>
    <xf numFmtId="0" fontId="14" fillId="10" borderId="38" xfId="0" applyFont="1" applyFill="1" applyBorder="1" applyAlignment="1">
      <alignment horizontal="center" vertical="center"/>
    </xf>
    <xf numFmtId="0" fontId="19" fillId="10" borderId="4" xfId="0" applyFont="1" applyFill="1" applyBorder="1" applyAlignment="1">
      <alignment horizontal="center" vertical="center"/>
    </xf>
    <xf numFmtId="0" fontId="22" fillId="10" borderId="46" xfId="0" applyFont="1" applyFill="1" applyBorder="1" applyAlignment="1">
      <alignment horizontal="center" vertical="center"/>
    </xf>
    <xf numFmtId="0" fontId="22" fillId="10" borderId="4" xfId="0" applyFont="1" applyFill="1" applyBorder="1" applyAlignment="1">
      <alignment horizontal="center" vertical="center"/>
    </xf>
    <xf numFmtId="0" fontId="22" fillId="10" borderId="38" xfId="0" applyFont="1" applyFill="1" applyBorder="1" applyAlignment="1">
      <alignment horizontal="center" vertical="center"/>
    </xf>
    <xf numFmtId="0" fontId="27" fillId="0" borderId="0" xfId="0" applyFont="1" applyAlignment="1">
      <alignment horizontal="left"/>
    </xf>
    <xf numFmtId="0" fontId="19" fillId="10" borderId="46" xfId="0" applyFont="1" applyFill="1" applyBorder="1" applyAlignment="1">
      <alignment horizontal="center" vertical="center"/>
    </xf>
    <xf numFmtId="0" fontId="19" fillId="10" borderId="38" xfId="0" applyFont="1" applyFill="1" applyBorder="1" applyAlignment="1">
      <alignment horizontal="center" vertical="center"/>
    </xf>
    <xf numFmtId="0" fontId="21" fillId="10" borderId="38" xfId="0" applyFont="1" applyFill="1" applyBorder="1" applyAlignment="1">
      <alignment horizontal="center" vertical="center" wrapText="1"/>
    </xf>
    <xf numFmtId="0" fontId="17" fillId="10" borderId="3" xfId="0" applyFont="1" applyFill="1" applyBorder="1" applyAlignment="1">
      <alignment horizontal="center" vertical="center" wrapText="1"/>
    </xf>
    <xf numFmtId="0" fontId="21" fillId="10" borderId="3" xfId="0" applyFont="1" applyFill="1" applyBorder="1" applyAlignment="1">
      <alignment horizontal="center" vertical="center" wrapText="1"/>
    </xf>
    <xf numFmtId="0" fontId="14" fillId="10" borderId="1" xfId="0" applyFont="1" applyFill="1" applyBorder="1" applyAlignment="1">
      <alignment horizontal="center" vertical="center"/>
    </xf>
    <xf numFmtId="0" fontId="14" fillId="10" borderId="0" xfId="0" applyFont="1" applyFill="1" applyAlignment="1">
      <alignment horizontal="center" vertical="center"/>
    </xf>
    <xf numFmtId="0" fontId="14" fillId="10" borderId="54" xfId="0" applyFont="1" applyFill="1" applyBorder="1" applyAlignment="1">
      <alignment horizontal="center" vertical="center"/>
    </xf>
    <xf numFmtId="0" fontId="21" fillId="10" borderId="1" xfId="0" applyFont="1" applyFill="1" applyBorder="1" applyAlignment="1">
      <alignment horizontal="center" vertical="center" wrapText="1"/>
    </xf>
    <xf numFmtId="0" fontId="21" fillId="10" borderId="54" xfId="0" applyFont="1" applyFill="1" applyBorder="1" applyAlignment="1">
      <alignment horizontal="center" vertical="center" wrapText="1"/>
    </xf>
    <xf numFmtId="0" fontId="31" fillId="10" borderId="1" xfId="0" applyFont="1" applyFill="1" applyBorder="1" applyAlignment="1">
      <alignment horizontal="center" vertical="center" wrapText="1"/>
    </xf>
    <xf numFmtId="0" fontId="31" fillId="10" borderId="0" xfId="0" applyFont="1" applyFill="1" applyAlignment="1">
      <alignment horizontal="center" vertical="center" wrapText="1"/>
    </xf>
    <xf numFmtId="0" fontId="31" fillId="10" borderId="54" xfId="0" applyFont="1" applyFill="1" applyBorder="1" applyAlignment="1">
      <alignment horizontal="center" vertical="center" wrapText="1"/>
    </xf>
    <xf numFmtId="0" fontId="19" fillId="10" borderId="1" xfId="0" applyFont="1" applyFill="1" applyBorder="1" applyAlignment="1">
      <alignment horizontal="center" vertical="center"/>
    </xf>
    <xf numFmtId="0" fontId="19" fillId="10" borderId="0" xfId="0" applyFont="1" applyFill="1" applyAlignment="1">
      <alignment horizontal="center" vertical="center"/>
    </xf>
    <xf numFmtId="0" fontId="19" fillId="10" borderId="54" xfId="0" applyFont="1" applyFill="1" applyBorder="1" applyAlignment="1">
      <alignment horizontal="center" vertical="center"/>
    </xf>
    <xf numFmtId="0" fontId="22" fillId="10" borderId="1" xfId="0" applyFont="1" applyFill="1" applyBorder="1" applyAlignment="1">
      <alignment horizontal="center" vertical="center"/>
    </xf>
    <xf numFmtId="0" fontId="22" fillId="10" borderId="0" xfId="0" applyFont="1" applyFill="1" applyAlignment="1">
      <alignment horizontal="center" vertical="center"/>
    </xf>
    <xf numFmtId="0" fontId="22" fillId="10" borderId="54" xfId="0" applyFont="1" applyFill="1" applyBorder="1" applyAlignment="1">
      <alignment horizontal="center" vertical="center"/>
    </xf>
    <xf numFmtId="0" fontId="21" fillId="0" borderId="28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0" fontId="21" fillId="10" borderId="0" xfId="0" applyFont="1" applyFill="1" applyAlignment="1">
      <alignment horizontal="center" vertical="center" wrapText="1"/>
    </xf>
    <xf numFmtId="0" fontId="17" fillId="10" borderId="1" xfId="0" applyFont="1" applyFill="1" applyBorder="1" applyAlignment="1">
      <alignment horizontal="center" vertical="center" wrapText="1"/>
    </xf>
    <xf numFmtId="0" fontId="17" fillId="10" borderId="54" xfId="0" applyFont="1" applyFill="1" applyBorder="1" applyAlignment="1">
      <alignment horizontal="center" vertical="center" wrapText="1"/>
    </xf>
    <xf numFmtId="0" fontId="16" fillId="0" borderId="56" xfId="0" applyFont="1" applyBorder="1" applyAlignment="1">
      <alignment horizontal="center" vertical="center"/>
    </xf>
    <xf numFmtId="0" fontId="16" fillId="0" borderId="54" xfId="0" applyFont="1" applyBorder="1" applyAlignment="1">
      <alignment horizontal="center" vertical="center"/>
    </xf>
    <xf numFmtId="0" fontId="16" fillId="9" borderId="24" xfId="0" applyFont="1" applyFill="1" applyBorder="1" applyAlignment="1">
      <alignment horizontal="center" vertical="center"/>
    </xf>
    <xf numFmtId="0" fontId="16" fillId="9" borderId="33" xfId="0" applyFont="1" applyFill="1" applyBorder="1" applyAlignment="1">
      <alignment horizontal="center" vertical="center"/>
    </xf>
    <xf numFmtId="0" fontId="17" fillId="10" borderId="2" xfId="0" applyFont="1" applyFill="1" applyBorder="1" applyAlignment="1">
      <alignment horizontal="center" vertical="center" wrapText="1"/>
    </xf>
    <xf numFmtId="0" fontId="17" fillId="10" borderId="10" xfId="0" applyFont="1" applyFill="1" applyBorder="1" applyAlignment="1">
      <alignment horizontal="center" vertical="center" wrapText="1"/>
    </xf>
    <xf numFmtId="0" fontId="17" fillId="10" borderId="11" xfId="0" applyFont="1" applyFill="1" applyBorder="1" applyAlignment="1">
      <alignment horizontal="center" vertical="center" wrapText="1"/>
    </xf>
    <xf numFmtId="0" fontId="17" fillId="10" borderId="5" xfId="0" applyFont="1" applyFill="1" applyBorder="1" applyAlignment="1">
      <alignment horizontal="center" vertical="center" wrapText="1"/>
    </xf>
    <xf numFmtId="0" fontId="21" fillId="10" borderId="10" xfId="0" applyFont="1" applyFill="1" applyBorder="1" applyAlignment="1">
      <alignment horizontal="center" vertical="center" wrapText="1"/>
    </xf>
    <xf numFmtId="0" fontId="21" fillId="10" borderId="2" xfId="0" applyFont="1" applyFill="1" applyBorder="1" applyAlignment="1">
      <alignment horizontal="center" vertical="center" wrapText="1"/>
    </xf>
    <xf numFmtId="0" fontId="21" fillId="10" borderId="11" xfId="0" applyFont="1" applyFill="1" applyBorder="1" applyAlignment="1">
      <alignment horizontal="center" vertical="center" wrapText="1"/>
    </xf>
    <xf numFmtId="0" fontId="21" fillId="10" borderId="5" xfId="0" applyFont="1" applyFill="1" applyBorder="1" applyAlignment="1">
      <alignment horizontal="center" vertical="center" wrapText="1"/>
    </xf>
    <xf numFmtId="0" fontId="14" fillId="17" borderId="46" xfId="0" applyFont="1" applyFill="1" applyBorder="1" applyAlignment="1">
      <alignment horizontal="center" vertical="center"/>
    </xf>
    <xf numFmtId="0" fontId="14" fillId="17" borderId="4" xfId="0" applyFont="1" applyFill="1" applyBorder="1" applyAlignment="1">
      <alignment horizontal="center" vertical="center"/>
    </xf>
    <xf numFmtId="0" fontId="14" fillId="17" borderId="38" xfId="0" applyFont="1" applyFill="1" applyBorder="1" applyAlignment="1">
      <alignment horizontal="center" vertical="center"/>
    </xf>
    <xf numFmtId="0" fontId="14" fillId="10" borderId="10" xfId="0" applyFont="1" applyFill="1" applyBorder="1" applyAlignment="1">
      <alignment horizontal="center" vertical="center"/>
    </xf>
    <xf numFmtId="0" fontId="14" fillId="10" borderId="2" xfId="0" applyFont="1" applyFill="1" applyBorder="1" applyAlignment="1">
      <alignment horizontal="center" vertical="center"/>
    </xf>
    <xf numFmtId="0" fontId="14" fillId="10" borderId="11" xfId="0" applyFont="1" applyFill="1" applyBorder="1" applyAlignment="1">
      <alignment horizontal="center" vertical="center"/>
    </xf>
    <xf numFmtId="0" fontId="17" fillId="12" borderId="1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5" fillId="0" borderId="0" xfId="0" applyFont="1" applyAlignment="1">
      <alignment horizontal="left" vertical="justify"/>
    </xf>
    <xf numFmtId="0" fontId="14" fillId="0" borderId="7" xfId="0" applyFont="1" applyBorder="1" applyAlignment="1">
      <alignment horizontal="center"/>
    </xf>
    <xf numFmtId="0" fontId="14" fillId="0" borderId="24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5" fillId="6" borderId="31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14" fillId="0" borderId="48" xfId="0" applyFont="1" applyBorder="1" applyAlignment="1">
      <alignment horizontal="center"/>
    </xf>
    <xf numFmtId="0" fontId="14" fillId="0" borderId="40" xfId="0" applyFont="1" applyBorder="1" applyAlignment="1">
      <alignment horizontal="center"/>
    </xf>
    <xf numFmtId="0" fontId="14" fillId="0" borderId="52" xfId="0" applyFont="1" applyBorder="1" applyAlignment="1">
      <alignment horizontal="center"/>
    </xf>
  </cellXfs>
  <cellStyles count="1">
    <cellStyle name="Standard" xfId="0" builtinId="0"/>
  </cellStyles>
  <dxfs count="17">
    <dxf>
      <fill>
        <patternFill>
          <bgColor theme="7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rgb="FF0070C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79998168889431442"/>
        </patternFill>
      </fill>
    </dxf>
    <dxf>
      <font>
        <color auto="1"/>
      </font>
      <fill>
        <patternFill>
          <bgColor theme="9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F6C794"/>
      <color rgb="FFF4B978"/>
      <color rgb="FFF4B774"/>
      <color rgb="FFED8D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50" Type="http://schemas.microsoft.com/office/2017/06/relationships/rdRichValue" Target="richData/rdrichvalue.xml"/><Relationship Id="rId55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microsoft.com/office/2017/06/relationships/rdRichValueTypes" Target="richData/rdRichValueTyp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eetMetadata" Target="metadata.xml"/><Relationship Id="rId56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microsoft.com/office/2017/06/relationships/rdRichValueStructure" Target="richData/rdrichvaluestructure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microsoft.com/office/2022/10/relationships/richValueRel" Target="richData/richValueRel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ustomXml" Target="../ink/ink1.xml"/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557213</xdr:colOff>
      <xdr:row>0</xdr:row>
      <xdr:rowOff>252413</xdr:rowOff>
    </xdr:from>
    <xdr:to>
      <xdr:col>16</xdr:col>
      <xdr:colOff>309563</xdr:colOff>
      <xdr:row>2</xdr:row>
      <xdr:rowOff>114300</xdr:rowOff>
    </xdr:to>
    <xdr:pic>
      <xdr:nvPicPr>
        <xdr:cNvPr id="2" name="Grafik 1" descr="Logo Kreisschule Thal definitiv1">
          <a:extLst>
            <a:ext uri="{FF2B5EF4-FFF2-40B4-BE49-F238E27FC236}">
              <a16:creationId xmlns:a16="http://schemas.microsoft.com/office/drawing/2014/main" id="{F20859A2-700D-4CE7-854C-8E5155C9A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3438" y="252413"/>
          <a:ext cx="881063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273473</xdr:colOff>
      <xdr:row>1</xdr:row>
      <xdr:rowOff>132907</xdr:rowOff>
    </xdr:from>
    <xdr:to>
      <xdr:col>3</xdr:col>
      <xdr:colOff>292193</xdr:colOff>
      <xdr:row>1</xdr:row>
      <xdr:rowOff>144427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">
          <xdr14:nvContentPartPr>
            <xdr14:cNvPr id="3" name="Freihand 2">
              <a:extLst>
                <a:ext uri="{FF2B5EF4-FFF2-40B4-BE49-F238E27FC236}">
                  <a16:creationId xmlns:a16="http://schemas.microsoft.com/office/drawing/2014/main" id="{F1FBCA3D-C7F9-0C23-3764-6C92D10F73FA}"/>
                </a:ext>
              </a:extLst>
            </xdr14:cNvPr>
            <xdr14:cNvContentPartPr/>
          </xdr14:nvContentPartPr>
          <xdr14:nvPr macro=""/>
          <xdr14:xfrm>
            <a:off x="2192761" y="461520"/>
            <a:ext cx="18720" cy="11520"/>
          </xdr14:xfrm>
        </xdr:contentPart>
      </mc:Choice>
      <mc:Fallback xmlns="">
        <xdr:pic>
          <xdr:nvPicPr>
            <xdr:cNvPr id="3" name="Freihand 2">
              <a:extLst>
                <a:ext uri="{FF2B5EF4-FFF2-40B4-BE49-F238E27FC236}">
                  <a16:creationId xmlns:a16="http://schemas.microsoft.com/office/drawing/2014/main" id="{F1FBCA3D-C7F9-0C23-3764-6C92D10F73FA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2186640" y="455400"/>
              <a:ext cx="30960" cy="2376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5-05-27T12:33:58.997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27 3223 0 0,'6'-4'288'0'0,"-2"0"-288"0"0,-1 1 0 0 0,-2 1 336 0 0,1 1 16 0 0,2-2 0 0 0,1 0 0 0 0,4-1-112 0 0,-2 1-16 0 0,0 3-8 0 0,-4 2 0 0 0,-2 3-328 0 0,-2 2-64 0 0,-2 2-16 0 0,-4-1-1952 0 0</inkml:trace>
</inkml: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7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84"/>
  <sheetViews>
    <sheetView showGridLines="0" tabSelected="1" view="pageLayout" zoomScale="85" zoomScaleNormal="70" zoomScalePageLayoutView="85" workbookViewId="0">
      <selection activeCell="D7" sqref="D7"/>
    </sheetView>
  </sheetViews>
  <sheetFormatPr baseColWidth="10" defaultColWidth="10.7109375" defaultRowHeight="15" x14ac:dyDescent="0.25"/>
  <cols>
    <col min="1" max="1" width="5.7109375" customWidth="1"/>
    <col min="2" max="2" width="15.5703125" customWidth="1"/>
    <col min="3" max="5" width="10.5703125" style="2" customWidth="1"/>
    <col min="6" max="8" width="10.5703125" style="1" customWidth="1"/>
    <col min="9" max="11" width="10.5703125" style="2" customWidth="1"/>
    <col min="12" max="23" width="10.5703125" style="1" customWidth="1"/>
    <col min="24" max="26" width="10.5703125" customWidth="1"/>
    <col min="28" max="28" width="6.28515625" customWidth="1"/>
    <col min="29" max="29" width="5.140625" customWidth="1"/>
    <col min="30" max="30" width="4.140625" customWidth="1"/>
  </cols>
  <sheetData>
    <row r="1" spans="1:30" ht="26.25" x14ac:dyDescent="0.25">
      <c r="A1" s="409" t="s">
        <v>0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  <c r="O1" s="410"/>
      <c r="P1" s="410"/>
      <c r="Q1" s="410"/>
      <c r="R1" s="410"/>
      <c r="S1" s="410"/>
      <c r="T1" s="410"/>
      <c r="U1" s="410"/>
      <c r="V1" s="410"/>
      <c r="W1" s="410"/>
      <c r="X1" s="410"/>
      <c r="Y1" s="410"/>
      <c r="Z1" s="410"/>
    </row>
    <row r="2" spans="1:30" ht="26.25" x14ac:dyDescent="0.25">
      <c r="A2" s="17"/>
      <c r="B2" s="17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9"/>
      <c r="X2" s="87"/>
      <c r="Y2" s="87"/>
      <c r="Z2" s="87"/>
    </row>
    <row r="3" spans="1:30" ht="15.75" thickBot="1" x14ac:dyDescent="0.3"/>
    <row r="4" spans="1:30" ht="14.45" customHeight="1" thickBot="1" x14ac:dyDescent="0.3">
      <c r="A4" s="275"/>
      <c r="B4" s="20"/>
      <c r="C4" s="406" t="s">
        <v>1</v>
      </c>
      <c r="D4" s="407"/>
      <c r="E4" s="408"/>
      <c r="F4" s="403" t="s">
        <v>2</v>
      </c>
      <c r="G4" s="404"/>
      <c r="H4" s="405"/>
      <c r="I4" s="406" t="s">
        <v>3</v>
      </c>
      <c r="J4" s="407"/>
      <c r="K4" s="408"/>
      <c r="L4" s="403" t="s">
        <v>4</v>
      </c>
      <c r="M4" s="404"/>
      <c r="N4" s="405"/>
      <c r="O4" s="406" t="s">
        <v>5</v>
      </c>
      <c r="P4" s="407"/>
      <c r="Q4" s="408"/>
      <c r="R4" s="411" t="s">
        <v>6</v>
      </c>
      <c r="S4" s="412"/>
      <c r="T4" s="413"/>
      <c r="U4" s="406" t="s">
        <v>7</v>
      </c>
      <c r="V4" s="407"/>
      <c r="W4" s="408"/>
      <c r="X4" s="411" t="s">
        <v>8</v>
      </c>
      <c r="Y4" s="412"/>
      <c r="Z4" s="413"/>
    </row>
    <row r="5" spans="1:30" ht="16.149999999999999" customHeight="1" thickBot="1" x14ac:dyDescent="0.3">
      <c r="A5" s="417" t="s">
        <v>9</v>
      </c>
      <c r="B5" s="241" t="s">
        <v>10</v>
      </c>
      <c r="C5" s="311" t="s">
        <v>11</v>
      </c>
      <c r="D5" s="308" t="s">
        <v>12</v>
      </c>
      <c r="E5" s="312" t="s">
        <v>13</v>
      </c>
      <c r="F5" s="132" t="s">
        <v>14</v>
      </c>
      <c r="G5" s="133" t="s">
        <v>15</v>
      </c>
      <c r="H5" s="134" t="s">
        <v>16</v>
      </c>
      <c r="I5" s="311" t="s">
        <v>17</v>
      </c>
      <c r="J5" s="308" t="s">
        <v>18</v>
      </c>
      <c r="K5" s="312" t="s">
        <v>19</v>
      </c>
      <c r="L5" s="124" t="s">
        <v>20</v>
      </c>
      <c r="M5" s="133" t="s">
        <v>21</v>
      </c>
      <c r="N5" s="134" t="s">
        <v>22</v>
      </c>
      <c r="O5" s="311" t="s">
        <v>23</v>
      </c>
      <c r="P5" s="308" t="s">
        <v>24</v>
      </c>
      <c r="Q5" s="312" t="s">
        <v>25</v>
      </c>
      <c r="R5" s="132" t="s">
        <v>26</v>
      </c>
      <c r="S5" s="133" t="s">
        <v>27</v>
      </c>
      <c r="T5" s="134" t="s">
        <v>28</v>
      </c>
      <c r="U5" s="316" t="s">
        <v>29</v>
      </c>
      <c r="V5" s="309" t="s">
        <v>30</v>
      </c>
      <c r="W5" s="312" t="s">
        <v>31</v>
      </c>
      <c r="X5" s="132" t="s">
        <v>32</v>
      </c>
      <c r="Y5" s="133" t="s">
        <v>33</v>
      </c>
      <c r="Z5" s="134" t="s">
        <v>34</v>
      </c>
      <c r="AB5" s="400" t="s">
        <v>35</v>
      </c>
      <c r="AC5" s="401"/>
      <c r="AD5" s="402"/>
    </row>
    <row r="6" spans="1:30" ht="16.149999999999999" customHeight="1" x14ac:dyDescent="0.25">
      <c r="A6" s="415"/>
      <c r="B6" s="81" t="s">
        <v>36</v>
      </c>
      <c r="C6" s="279" t="s">
        <v>20</v>
      </c>
      <c r="D6" s="280" t="s">
        <v>21</v>
      </c>
      <c r="E6" s="281" t="s">
        <v>22</v>
      </c>
      <c r="F6" s="124" t="s">
        <v>14</v>
      </c>
      <c r="G6" s="126" t="s">
        <v>15</v>
      </c>
      <c r="H6" s="125" t="s">
        <v>16</v>
      </c>
      <c r="I6" s="279" t="s">
        <v>37</v>
      </c>
      <c r="J6" s="280" t="s">
        <v>12</v>
      </c>
      <c r="K6" s="281" t="s">
        <v>38</v>
      </c>
      <c r="L6" s="124" t="s">
        <v>17</v>
      </c>
      <c r="M6" s="126" t="s">
        <v>18</v>
      </c>
      <c r="N6" s="125" t="s">
        <v>19</v>
      </c>
      <c r="O6" s="279" t="s">
        <v>39</v>
      </c>
      <c r="P6" s="280" t="s">
        <v>24</v>
      </c>
      <c r="Q6" s="281" t="s">
        <v>40</v>
      </c>
      <c r="R6" s="124" t="s">
        <v>17</v>
      </c>
      <c r="S6" s="126" t="s">
        <v>27</v>
      </c>
      <c r="T6" s="125" t="s">
        <v>41</v>
      </c>
      <c r="U6" s="313" t="s">
        <v>32</v>
      </c>
      <c r="V6" s="304" t="s">
        <v>30</v>
      </c>
      <c r="W6" s="281" t="s">
        <v>31</v>
      </c>
      <c r="X6" s="124" t="s">
        <v>23</v>
      </c>
      <c r="Y6" s="126" t="s">
        <v>33</v>
      </c>
      <c r="Z6" s="125" t="s">
        <v>34</v>
      </c>
      <c r="AB6" s="335" t="s">
        <v>42</v>
      </c>
      <c r="AC6" s="336">
        <f>COUNTIF((O5:O57),"Atelier")</f>
        <v>4</v>
      </c>
      <c r="AD6" s="337" t="s">
        <v>43</v>
      </c>
    </row>
    <row r="7" spans="1:30" ht="16.149999999999999" customHeight="1" x14ac:dyDescent="0.25">
      <c r="A7" s="415"/>
      <c r="B7" s="81" t="s">
        <v>44</v>
      </c>
      <c r="C7" s="279" t="s">
        <v>45</v>
      </c>
      <c r="D7" s="280" t="s">
        <v>18</v>
      </c>
      <c r="E7" s="281" t="s">
        <v>19</v>
      </c>
      <c r="F7" s="124" t="s">
        <v>37</v>
      </c>
      <c r="G7" s="126" t="s">
        <v>46</v>
      </c>
      <c r="H7" s="125" t="s">
        <v>22</v>
      </c>
      <c r="I7" s="279" t="s">
        <v>23</v>
      </c>
      <c r="J7" s="280" t="s">
        <v>12</v>
      </c>
      <c r="K7" s="281" t="s">
        <v>13</v>
      </c>
      <c r="L7" s="124" t="s">
        <v>37</v>
      </c>
      <c r="M7" s="126" t="s">
        <v>47</v>
      </c>
      <c r="N7" s="125" t="s">
        <v>48</v>
      </c>
      <c r="O7" s="279" t="s">
        <v>29</v>
      </c>
      <c r="P7" s="280" t="s">
        <v>24</v>
      </c>
      <c r="Q7" s="281" t="s">
        <v>25</v>
      </c>
      <c r="R7" s="124" t="s">
        <v>32</v>
      </c>
      <c r="S7" s="126" t="s">
        <v>30</v>
      </c>
      <c r="T7" s="125" t="s">
        <v>31</v>
      </c>
      <c r="U7" s="313" t="s">
        <v>20</v>
      </c>
      <c r="V7" s="304" t="s">
        <v>49</v>
      </c>
      <c r="W7" s="281" t="s">
        <v>50</v>
      </c>
      <c r="X7" s="124" t="s">
        <v>17</v>
      </c>
      <c r="Y7" s="126" t="s">
        <v>27</v>
      </c>
      <c r="Z7" s="125" t="s">
        <v>41</v>
      </c>
      <c r="AB7" s="329" t="s">
        <v>51</v>
      </c>
      <c r="AC7" s="330">
        <f>COUNTIF((R5:R57),"Atelier")</f>
        <v>4</v>
      </c>
      <c r="AD7" s="331" t="s">
        <v>43</v>
      </c>
    </row>
    <row r="8" spans="1:30" ht="16.149999999999999" customHeight="1" x14ac:dyDescent="0.25">
      <c r="A8" s="415"/>
      <c r="B8" s="81" t="s">
        <v>52</v>
      </c>
      <c r="C8" s="279" t="s">
        <v>17</v>
      </c>
      <c r="D8" s="280" t="s">
        <v>18</v>
      </c>
      <c r="E8" s="281" t="s">
        <v>19</v>
      </c>
      <c r="F8" s="124" t="s">
        <v>11</v>
      </c>
      <c r="G8" s="126" t="s">
        <v>12</v>
      </c>
      <c r="H8" s="125" t="s">
        <v>13</v>
      </c>
      <c r="I8" s="279" t="s">
        <v>53</v>
      </c>
      <c r="J8" s="280" t="s">
        <v>54</v>
      </c>
      <c r="K8" s="281" t="s">
        <v>55</v>
      </c>
      <c r="L8" s="124" t="s">
        <v>53</v>
      </c>
      <c r="M8" s="126" t="s">
        <v>56</v>
      </c>
      <c r="N8" s="125" t="s">
        <v>57</v>
      </c>
      <c r="O8" s="279" t="s">
        <v>17</v>
      </c>
      <c r="P8" s="280" t="s">
        <v>27</v>
      </c>
      <c r="Q8" s="281" t="s">
        <v>41</v>
      </c>
      <c r="R8" s="124" t="s">
        <v>58</v>
      </c>
      <c r="S8" s="126" t="s">
        <v>59</v>
      </c>
      <c r="T8" s="125" t="s">
        <v>48</v>
      </c>
      <c r="U8" s="313" t="s">
        <v>39</v>
      </c>
      <c r="V8" s="304" t="s">
        <v>30</v>
      </c>
      <c r="W8" s="281" t="s">
        <v>31</v>
      </c>
      <c r="X8" s="124" t="s">
        <v>53</v>
      </c>
      <c r="Y8" s="126" t="s">
        <v>15</v>
      </c>
      <c r="Z8" s="125" t="s">
        <v>16</v>
      </c>
      <c r="AB8" s="338" t="s">
        <v>60</v>
      </c>
      <c r="AC8" s="339">
        <f>COUNTIF((U5:U57),"Atelier")</f>
        <v>4</v>
      </c>
      <c r="AD8" s="340" t="s">
        <v>43</v>
      </c>
    </row>
    <row r="9" spans="1:30" ht="16.149999999999999" customHeight="1" thickBot="1" x14ac:dyDescent="0.3">
      <c r="A9" s="415"/>
      <c r="B9" s="242" t="s">
        <v>61</v>
      </c>
      <c r="C9" s="282"/>
      <c r="D9" s="283"/>
      <c r="E9" s="284"/>
      <c r="F9" s="124"/>
      <c r="G9" s="129"/>
      <c r="H9" s="130"/>
      <c r="I9" s="282" t="s">
        <v>53</v>
      </c>
      <c r="J9" s="283" t="s">
        <v>46</v>
      </c>
      <c r="K9" s="284" t="s">
        <v>22</v>
      </c>
      <c r="L9" s="128" t="s">
        <v>53</v>
      </c>
      <c r="M9" s="129" t="s">
        <v>56</v>
      </c>
      <c r="N9" s="130" t="s">
        <v>57</v>
      </c>
      <c r="O9" s="282" t="s">
        <v>58</v>
      </c>
      <c r="P9" s="283" t="s">
        <v>62</v>
      </c>
      <c r="Q9" s="284" t="s">
        <v>25</v>
      </c>
      <c r="R9" s="128" t="s">
        <v>58</v>
      </c>
      <c r="S9" s="129" t="s">
        <v>59</v>
      </c>
      <c r="T9" s="130" t="s">
        <v>48</v>
      </c>
      <c r="U9" s="314" t="s">
        <v>17</v>
      </c>
      <c r="V9" s="305" t="s">
        <v>30</v>
      </c>
      <c r="W9" s="284" t="s">
        <v>63</v>
      </c>
      <c r="X9" s="128" t="s">
        <v>53</v>
      </c>
      <c r="Y9" s="129" t="s">
        <v>15</v>
      </c>
      <c r="Z9" s="130" t="s">
        <v>16</v>
      </c>
      <c r="AB9" s="329" t="s">
        <v>64</v>
      </c>
      <c r="AC9" s="330">
        <f>COUNTIF((X5:X57),"Atelier")</f>
        <v>4</v>
      </c>
      <c r="AD9" s="331" t="s">
        <v>43</v>
      </c>
    </row>
    <row r="10" spans="1:30" ht="16.149999999999999" customHeight="1" x14ac:dyDescent="0.25">
      <c r="A10" s="415"/>
      <c r="B10" s="243"/>
      <c r="C10" s="291"/>
      <c r="D10" s="286"/>
      <c r="E10" s="287"/>
      <c r="F10" s="154"/>
      <c r="G10" s="143"/>
      <c r="H10" s="145"/>
      <c r="I10" s="291"/>
      <c r="J10" s="286"/>
      <c r="K10" s="287"/>
      <c r="L10" s="154"/>
      <c r="M10" s="143"/>
      <c r="N10" s="145"/>
      <c r="O10" s="291"/>
      <c r="P10" s="286"/>
      <c r="Q10" s="287"/>
      <c r="R10" s="154"/>
      <c r="S10" s="143"/>
      <c r="T10" s="145"/>
      <c r="U10" s="318"/>
      <c r="V10" s="306"/>
      <c r="W10" s="287"/>
      <c r="X10" s="154"/>
      <c r="Y10" s="143"/>
      <c r="Z10" s="145"/>
      <c r="AB10" s="338" t="s">
        <v>65</v>
      </c>
      <c r="AC10" s="339">
        <f>COUNTIF((C5:C57),"Atelier")</f>
        <v>4</v>
      </c>
      <c r="AD10" s="340" t="s">
        <v>43</v>
      </c>
    </row>
    <row r="11" spans="1:30" ht="16.149999999999999" customHeight="1" thickBot="1" x14ac:dyDescent="0.3">
      <c r="A11" s="415"/>
      <c r="B11" s="82"/>
      <c r="C11" s="288"/>
      <c r="D11" s="289"/>
      <c r="E11" s="290"/>
      <c r="F11" s="136"/>
      <c r="G11" s="137"/>
      <c r="H11" s="138"/>
      <c r="I11" s="288"/>
      <c r="J11" s="289"/>
      <c r="K11" s="290"/>
      <c r="L11" s="136"/>
      <c r="M11" s="137"/>
      <c r="N11" s="138"/>
      <c r="O11" s="288"/>
      <c r="P11" s="289"/>
      <c r="Q11" s="290"/>
      <c r="R11" s="136"/>
      <c r="S11" s="137"/>
      <c r="T11" s="138"/>
      <c r="U11" s="315"/>
      <c r="V11" s="307"/>
      <c r="W11" s="290"/>
      <c r="X11" s="136"/>
      <c r="Y11" s="137"/>
      <c r="Z11" s="138"/>
      <c r="AB11" s="329" t="s">
        <v>66</v>
      </c>
      <c r="AC11" s="330">
        <f>COUNTIF((F5:F57),"Atelier")</f>
        <v>4</v>
      </c>
      <c r="AD11" s="331" t="s">
        <v>43</v>
      </c>
    </row>
    <row r="12" spans="1:30" ht="16.149999999999999" customHeight="1" x14ac:dyDescent="0.25">
      <c r="A12" s="415"/>
      <c r="B12" s="241" t="s">
        <v>67</v>
      </c>
      <c r="C12" s="311" t="s">
        <v>32</v>
      </c>
      <c r="D12" s="308" t="s">
        <v>24</v>
      </c>
      <c r="E12" s="312" t="s">
        <v>25</v>
      </c>
      <c r="F12" s="132" t="s">
        <v>23</v>
      </c>
      <c r="G12" s="133" t="s">
        <v>33</v>
      </c>
      <c r="H12" s="134" t="s">
        <v>34</v>
      </c>
      <c r="I12" s="311" t="s">
        <v>20</v>
      </c>
      <c r="J12" s="308" t="s">
        <v>21</v>
      </c>
      <c r="K12" s="312" t="s">
        <v>22</v>
      </c>
      <c r="L12" s="132" t="s">
        <v>68</v>
      </c>
      <c r="M12" s="133" t="s">
        <v>47</v>
      </c>
      <c r="N12" s="134" t="s">
        <v>69</v>
      </c>
      <c r="O12" s="311" t="s">
        <v>70</v>
      </c>
      <c r="P12" s="308" t="s">
        <v>71</v>
      </c>
      <c r="Q12" s="312" t="s">
        <v>72</v>
      </c>
      <c r="R12" s="132" t="s">
        <v>73</v>
      </c>
      <c r="S12" s="133" t="s">
        <v>15</v>
      </c>
      <c r="T12" s="134" t="s">
        <v>74</v>
      </c>
      <c r="U12" s="316" t="s">
        <v>73</v>
      </c>
      <c r="V12" s="309" t="s">
        <v>15</v>
      </c>
      <c r="W12" s="312" t="s">
        <v>74</v>
      </c>
      <c r="X12" s="132" t="s">
        <v>58</v>
      </c>
      <c r="Y12" s="133" t="s">
        <v>59</v>
      </c>
      <c r="Z12" s="134" t="s">
        <v>48</v>
      </c>
      <c r="AB12" s="338" t="s">
        <v>75</v>
      </c>
      <c r="AC12" s="339">
        <f>COUNTIF((I5:I57),"Atelier")</f>
        <v>4</v>
      </c>
      <c r="AD12" s="340" t="s">
        <v>43</v>
      </c>
    </row>
    <row r="13" spans="1:30" ht="16.149999999999999" customHeight="1" thickBot="1" x14ac:dyDescent="0.3">
      <c r="A13" s="415"/>
      <c r="B13" s="81" t="s">
        <v>76</v>
      </c>
      <c r="C13" s="279" t="s">
        <v>23</v>
      </c>
      <c r="D13" s="280" t="s">
        <v>33</v>
      </c>
      <c r="E13" s="281" t="s">
        <v>34</v>
      </c>
      <c r="F13" s="124" t="s">
        <v>20</v>
      </c>
      <c r="G13" s="126" t="s">
        <v>21</v>
      </c>
      <c r="H13" s="125" t="s">
        <v>22</v>
      </c>
      <c r="I13" s="279" t="s">
        <v>32</v>
      </c>
      <c r="J13" s="280" t="s">
        <v>24</v>
      </c>
      <c r="K13" s="281" t="s">
        <v>25</v>
      </c>
      <c r="L13" s="124" t="s">
        <v>68</v>
      </c>
      <c r="M13" s="126" t="s">
        <v>47</v>
      </c>
      <c r="N13" s="125" t="s">
        <v>69</v>
      </c>
      <c r="O13" s="279" t="s">
        <v>70</v>
      </c>
      <c r="P13" s="280" t="s">
        <v>71</v>
      </c>
      <c r="Q13" s="281" t="s">
        <v>72</v>
      </c>
      <c r="R13" s="124" t="s">
        <v>73</v>
      </c>
      <c r="S13" s="126" t="s">
        <v>15</v>
      </c>
      <c r="T13" s="125" t="s">
        <v>74</v>
      </c>
      <c r="U13" s="313" t="s">
        <v>73</v>
      </c>
      <c r="V13" s="304" t="s">
        <v>15</v>
      </c>
      <c r="W13" s="281" t="s">
        <v>74</v>
      </c>
      <c r="X13" s="124" t="s">
        <v>58</v>
      </c>
      <c r="Y13" s="126" t="s">
        <v>59</v>
      </c>
      <c r="Z13" s="125" t="s">
        <v>48</v>
      </c>
      <c r="AB13" s="332" t="s">
        <v>77</v>
      </c>
      <c r="AC13" s="333">
        <f>COUNTIF((L5:L57),"Atelier")</f>
        <v>4</v>
      </c>
      <c r="AD13" s="334" t="s">
        <v>43</v>
      </c>
    </row>
    <row r="14" spans="1:30" ht="16.149999999999999" customHeight="1" x14ac:dyDescent="0.25">
      <c r="A14" s="415"/>
      <c r="B14" s="81" t="s">
        <v>78</v>
      </c>
      <c r="C14" s="279" t="s">
        <v>14</v>
      </c>
      <c r="D14" s="280" t="s">
        <v>15</v>
      </c>
      <c r="E14" s="281" t="s">
        <v>16</v>
      </c>
      <c r="F14" s="124" t="s">
        <v>20</v>
      </c>
      <c r="G14" s="126" t="s">
        <v>21</v>
      </c>
      <c r="H14" s="125" t="s">
        <v>22</v>
      </c>
      <c r="I14" s="279"/>
      <c r="J14" s="280"/>
      <c r="K14" s="281"/>
      <c r="L14" s="124" t="s">
        <v>58</v>
      </c>
      <c r="M14" s="126" t="s">
        <v>59</v>
      </c>
      <c r="N14" s="125" t="s">
        <v>48</v>
      </c>
      <c r="O14" s="279"/>
      <c r="P14" s="280"/>
      <c r="Q14" s="281"/>
      <c r="R14" s="124" t="s">
        <v>68</v>
      </c>
      <c r="S14" s="126" t="s">
        <v>15</v>
      </c>
      <c r="T14" s="125" t="s">
        <v>13</v>
      </c>
      <c r="U14" s="313" t="s">
        <v>68</v>
      </c>
      <c r="V14" s="304" t="s">
        <v>15</v>
      </c>
      <c r="W14" s="281" t="s">
        <v>13</v>
      </c>
      <c r="X14" s="124" t="s">
        <v>37</v>
      </c>
      <c r="Y14" s="126" t="s">
        <v>33</v>
      </c>
      <c r="Z14" s="125" t="s">
        <v>34</v>
      </c>
    </row>
    <row r="15" spans="1:30" ht="16.149999999999999" customHeight="1" thickBot="1" x14ac:dyDescent="0.3">
      <c r="A15" s="416"/>
      <c r="B15" s="82" t="s">
        <v>79</v>
      </c>
      <c r="C15" s="288" t="s">
        <v>14</v>
      </c>
      <c r="D15" s="289" t="s">
        <v>15</v>
      </c>
      <c r="E15" s="290" t="s">
        <v>16</v>
      </c>
      <c r="F15" s="136" t="s">
        <v>58</v>
      </c>
      <c r="G15" s="137" t="s">
        <v>62</v>
      </c>
      <c r="H15" s="138" t="s">
        <v>22</v>
      </c>
      <c r="I15" s="288"/>
      <c r="J15" s="289"/>
      <c r="K15" s="290"/>
      <c r="L15" s="136" t="s">
        <v>58</v>
      </c>
      <c r="M15" s="24" t="s">
        <v>59</v>
      </c>
      <c r="N15" s="25" t="s">
        <v>48</v>
      </c>
      <c r="O15" s="288"/>
      <c r="P15" s="289"/>
      <c r="Q15" s="290"/>
      <c r="R15" s="136"/>
      <c r="S15" s="137"/>
      <c r="T15" s="138"/>
      <c r="U15" s="315"/>
      <c r="V15" s="307"/>
      <c r="W15" s="290"/>
      <c r="X15" s="136"/>
      <c r="Y15" s="137"/>
      <c r="Z15" s="138"/>
    </row>
    <row r="16" spans="1:30" ht="16.149999999999999" customHeight="1" thickBot="1" x14ac:dyDescent="0.3">
      <c r="A16" s="427" t="s">
        <v>80</v>
      </c>
      <c r="B16" s="428"/>
      <c r="C16" s="428"/>
      <c r="D16" s="428"/>
      <c r="E16" s="428"/>
      <c r="F16" s="428"/>
      <c r="G16" s="428"/>
      <c r="H16" s="428"/>
      <c r="I16" s="428"/>
      <c r="J16" s="428"/>
      <c r="K16" s="428"/>
      <c r="L16" s="428"/>
      <c r="M16" s="428"/>
      <c r="N16" s="428"/>
      <c r="O16" s="428"/>
      <c r="P16" s="428"/>
      <c r="Q16" s="428"/>
      <c r="R16" s="428"/>
      <c r="S16" s="428"/>
      <c r="T16" s="428"/>
      <c r="U16" s="428"/>
      <c r="V16" s="428"/>
      <c r="W16" s="428"/>
      <c r="X16" s="428"/>
      <c r="Y16" s="428"/>
      <c r="Z16" s="429"/>
    </row>
    <row r="17" spans="1:26" ht="16.149999999999999" customHeight="1" x14ac:dyDescent="0.25">
      <c r="A17" s="414" t="s">
        <v>81</v>
      </c>
      <c r="B17" s="241" t="s">
        <v>10</v>
      </c>
      <c r="C17" s="320"/>
      <c r="D17" s="280"/>
      <c r="E17" s="304"/>
      <c r="F17" s="154" t="s">
        <v>17</v>
      </c>
      <c r="G17" s="143" t="s">
        <v>18</v>
      </c>
      <c r="H17" s="145" t="s">
        <v>19</v>
      </c>
      <c r="I17" s="291" t="s">
        <v>39</v>
      </c>
      <c r="J17" s="286" t="s">
        <v>47</v>
      </c>
      <c r="K17" s="287" t="s">
        <v>82</v>
      </c>
      <c r="L17" s="154" t="s">
        <v>32</v>
      </c>
      <c r="M17" s="143" t="s">
        <v>24</v>
      </c>
      <c r="N17" s="145" t="s">
        <v>25</v>
      </c>
      <c r="O17" s="320" t="s">
        <v>20</v>
      </c>
      <c r="P17" s="280" t="s">
        <v>21</v>
      </c>
      <c r="Q17" s="304" t="s">
        <v>28</v>
      </c>
      <c r="R17" s="154" t="s">
        <v>23</v>
      </c>
      <c r="S17" s="143" t="s">
        <v>33</v>
      </c>
      <c r="T17" s="145" t="s">
        <v>83</v>
      </c>
      <c r="U17" s="291" t="s">
        <v>58</v>
      </c>
      <c r="V17" s="286" t="s">
        <v>59</v>
      </c>
      <c r="W17" s="287" t="s">
        <v>50</v>
      </c>
      <c r="X17" s="132" t="s">
        <v>84</v>
      </c>
      <c r="Y17" s="133" t="s">
        <v>85</v>
      </c>
      <c r="Z17" s="134" t="s">
        <v>86</v>
      </c>
    </row>
    <row r="18" spans="1:26" ht="16.149999999999999" customHeight="1" x14ac:dyDescent="0.25">
      <c r="A18" s="415"/>
      <c r="B18" s="81" t="s">
        <v>36</v>
      </c>
      <c r="C18" s="320" t="s">
        <v>23</v>
      </c>
      <c r="D18" s="280" t="s">
        <v>33</v>
      </c>
      <c r="E18" s="304" t="s">
        <v>34</v>
      </c>
      <c r="F18" s="124" t="s">
        <v>39</v>
      </c>
      <c r="G18" s="126" t="s">
        <v>18</v>
      </c>
      <c r="H18" s="125" t="s">
        <v>86</v>
      </c>
      <c r="I18" s="279" t="s">
        <v>20</v>
      </c>
      <c r="J18" s="280" t="s">
        <v>21</v>
      </c>
      <c r="K18" s="281" t="s">
        <v>22</v>
      </c>
      <c r="L18" s="124" t="s">
        <v>17</v>
      </c>
      <c r="M18" s="126" t="s">
        <v>24</v>
      </c>
      <c r="N18" s="125" t="s">
        <v>19</v>
      </c>
      <c r="O18" s="320" t="s">
        <v>32</v>
      </c>
      <c r="P18" s="280" t="s">
        <v>24</v>
      </c>
      <c r="Q18" s="304" t="s">
        <v>25</v>
      </c>
      <c r="R18" s="124" t="s">
        <v>17</v>
      </c>
      <c r="S18" s="126" t="s">
        <v>27</v>
      </c>
      <c r="T18" s="125" t="s">
        <v>28</v>
      </c>
      <c r="U18" s="279" t="s">
        <v>17</v>
      </c>
      <c r="V18" s="280" t="s">
        <v>30</v>
      </c>
      <c r="W18" s="281" t="s">
        <v>63</v>
      </c>
      <c r="X18" s="124" t="s">
        <v>39</v>
      </c>
      <c r="Y18" s="126" t="s">
        <v>47</v>
      </c>
      <c r="Z18" s="125" t="s">
        <v>82</v>
      </c>
    </row>
    <row r="19" spans="1:26" ht="16.149999999999999" customHeight="1" x14ac:dyDescent="0.25">
      <c r="A19" s="415"/>
      <c r="B19" s="81" t="s">
        <v>44</v>
      </c>
      <c r="C19" s="320" t="s">
        <v>39</v>
      </c>
      <c r="D19" s="280" t="s">
        <v>18</v>
      </c>
      <c r="E19" s="304" t="s">
        <v>86</v>
      </c>
      <c r="F19" s="124" t="s">
        <v>26</v>
      </c>
      <c r="G19" s="126" t="s">
        <v>46</v>
      </c>
      <c r="H19" s="125" t="s">
        <v>22</v>
      </c>
      <c r="I19" s="279" t="s">
        <v>17</v>
      </c>
      <c r="J19" s="280" t="s">
        <v>12</v>
      </c>
      <c r="K19" s="281" t="s">
        <v>19</v>
      </c>
      <c r="L19" s="124" t="s">
        <v>39</v>
      </c>
      <c r="M19" s="126" t="s">
        <v>47</v>
      </c>
      <c r="N19" s="125" t="s">
        <v>82</v>
      </c>
      <c r="O19" s="279" t="s">
        <v>17</v>
      </c>
      <c r="P19" s="280" t="s">
        <v>27</v>
      </c>
      <c r="Q19" s="281" t="s">
        <v>41</v>
      </c>
      <c r="R19" s="124" t="s">
        <v>39</v>
      </c>
      <c r="S19" s="126" t="s">
        <v>33</v>
      </c>
      <c r="T19" s="125" t="s">
        <v>31</v>
      </c>
      <c r="U19" s="313" t="s">
        <v>11</v>
      </c>
      <c r="V19" s="304" t="s">
        <v>30</v>
      </c>
      <c r="W19" s="281" t="s">
        <v>50</v>
      </c>
      <c r="X19" s="124" t="s">
        <v>20</v>
      </c>
      <c r="Y19" s="126" t="s">
        <v>21</v>
      </c>
      <c r="Z19" s="125" t="s">
        <v>25</v>
      </c>
    </row>
    <row r="20" spans="1:26" ht="16.149999999999999" customHeight="1" x14ac:dyDescent="0.25">
      <c r="A20" s="415"/>
      <c r="B20" s="81" t="s">
        <v>52</v>
      </c>
      <c r="C20" s="320" t="s">
        <v>87</v>
      </c>
      <c r="D20" s="280" t="s">
        <v>18</v>
      </c>
      <c r="E20" s="304" t="s">
        <v>86</v>
      </c>
      <c r="F20" s="124" t="s">
        <v>68</v>
      </c>
      <c r="G20" s="126" t="s">
        <v>15</v>
      </c>
      <c r="H20" s="125" t="s">
        <v>88</v>
      </c>
      <c r="I20" s="279" t="s">
        <v>53</v>
      </c>
      <c r="J20" s="280" t="s">
        <v>54</v>
      </c>
      <c r="K20" s="281" t="s">
        <v>89</v>
      </c>
      <c r="L20" s="124" t="s">
        <v>53</v>
      </c>
      <c r="M20" s="126" t="s">
        <v>47</v>
      </c>
      <c r="N20" s="125" t="s">
        <v>34</v>
      </c>
      <c r="O20" s="279" t="s">
        <v>87</v>
      </c>
      <c r="P20" s="280" t="s">
        <v>24</v>
      </c>
      <c r="Q20" s="281" t="s">
        <v>90</v>
      </c>
      <c r="R20" s="124" t="s">
        <v>87</v>
      </c>
      <c r="S20" s="126" t="s">
        <v>27</v>
      </c>
      <c r="T20" s="125" t="s">
        <v>91</v>
      </c>
      <c r="U20" s="313" t="s">
        <v>87</v>
      </c>
      <c r="V20" s="304" t="s">
        <v>12</v>
      </c>
      <c r="W20" s="281" t="s">
        <v>63</v>
      </c>
      <c r="X20" s="124" t="s">
        <v>53</v>
      </c>
      <c r="Y20" s="126" t="s">
        <v>71</v>
      </c>
      <c r="Z20" s="125" t="s">
        <v>72</v>
      </c>
    </row>
    <row r="21" spans="1:26" ht="16.149999999999999" customHeight="1" thickBot="1" x14ac:dyDescent="0.3">
      <c r="A21" s="415"/>
      <c r="B21" s="242" t="s">
        <v>61</v>
      </c>
      <c r="C21" s="321" t="s">
        <v>87</v>
      </c>
      <c r="D21" s="283" t="s">
        <v>18</v>
      </c>
      <c r="E21" s="305" t="s">
        <v>25</v>
      </c>
      <c r="F21" s="136" t="s">
        <v>68</v>
      </c>
      <c r="G21" s="137" t="s">
        <v>15</v>
      </c>
      <c r="H21" s="138" t="s">
        <v>88</v>
      </c>
      <c r="I21" s="288" t="s">
        <v>53</v>
      </c>
      <c r="J21" s="289" t="s">
        <v>54</v>
      </c>
      <c r="K21" s="290" t="s">
        <v>89</v>
      </c>
      <c r="L21" s="128" t="s">
        <v>53</v>
      </c>
      <c r="M21" s="129" t="s">
        <v>92</v>
      </c>
      <c r="N21" s="130" t="s">
        <v>93</v>
      </c>
      <c r="O21" s="320" t="s">
        <v>87</v>
      </c>
      <c r="P21" s="283" t="s">
        <v>24</v>
      </c>
      <c r="Q21" s="305" t="s">
        <v>94</v>
      </c>
      <c r="R21" s="128" t="s">
        <v>87</v>
      </c>
      <c r="S21" s="129" t="s">
        <v>27</v>
      </c>
      <c r="T21" s="130" t="s">
        <v>83</v>
      </c>
      <c r="U21" s="314" t="s">
        <v>87</v>
      </c>
      <c r="V21" s="305" t="s">
        <v>12</v>
      </c>
      <c r="W21" s="284" t="s">
        <v>91</v>
      </c>
      <c r="X21" s="128" t="s">
        <v>53</v>
      </c>
      <c r="Y21" s="129" t="s">
        <v>71</v>
      </c>
      <c r="Z21" s="130" t="s">
        <v>72</v>
      </c>
    </row>
    <row r="22" spans="1:26" ht="16.149999999999999" customHeight="1" x14ac:dyDescent="0.25">
      <c r="A22" s="415"/>
      <c r="B22" s="243"/>
      <c r="C22" s="322"/>
      <c r="D22" s="286"/>
      <c r="E22" s="306"/>
      <c r="F22" s="132" t="s">
        <v>68</v>
      </c>
      <c r="G22" s="133" t="s">
        <v>15</v>
      </c>
      <c r="H22" s="134" t="s">
        <v>88</v>
      </c>
      <c r="I22" s="291"/>
      <c r="J22" s="286"/>
      <c r="K22" s="287"/>
      <c r="L22" s="154"/>
      <c r="M22" s="143"/>
      <c r="N22" s="145"/>
      <c r="O22" s="291"/>
      <c r="P22" s="286"/>
      <c r="Q22" s="287"/>
      <c r="R22" s="154"/>
      <c r="S22" s="143"/>
      <c r="T22" s="145"/>
      <c r="U22" s="291"/>
      <c r="V22" s="286"/>
      <c r="W22" s="306"/>
      <c r="X22" s="154"/>
      <c r="Y22" s="173"/>
      <c r="Z22" s="145"/>
    </row>
    <row r="23" spans="1:26" ht="16.149999999999999" customHeight="1" thickBot="1" x14ac:dyDescent="0.3">
      <c r="A23" s="415"/>
      <c r="B23" s="82"/>
      <c r="C23" s="319"/>
      <c r="D23" s="289"/>
      <c r="E23" s="307"/>
      <c r="F23" s="136"/>
      <c r="G23" s="137"/>
      <c r="H23" s="138"/>
      <c r="I23" s="288"/>
      <c r="J23" s="289"/>
      <c r="K23" s="290"/>
      <c r="L23" s="136"/>
      <c r="M23" s="137"/>
      <c r="N23" s="138"/>
      <c r="O23" s="319"/>
      <c r="P23" s="289"/>
      <c r="Q23" s="307"/>
      <c r="R23" s="136"/>
      <c r="S23" s="137"/>
      <c r="T23" s="138"/>
      <c r="U23" s="315"/>
      <c r="V23" s="307"/>
      <c r="W23" s="307"/>
      <c r="X23" s="136"/>
      <c r="Y23" s="137"/>
      <c r="Z23" s="138"/>
    </row>
    <row r="24" spans="1:26" ht="16.149999999999999" customHeight="1" x14ac:dyDescent="0.25">
      <c r="A24" s="415"/>
      <c r="B24" s="241" t="s">
        <v>67</v>
      </c>
      <c r="C24" s="323" t="s">
        <v>29</v>
      </c>
      <c r="D24" s="308" t="s">
        <v>18</v>
      </c>
      <c r="E24" s="309" t="s">
        <v>86</v>
      </c>
      <c r="F24" s="154" t="s">
        <v>87</v>
      </c>
      <c r="G24" s="143" t="s">
        <v>46</v>
      </c>
      <c r="H24" s="145" t="s">
        <v>34</v>
      </c>
      <c r="I24" s="320" t="s">
        <v>87</v>
      </c>
      <c r="J24" s="308" t="s">
        <v>12</v>
      </c>
      <c r="K24" s="309" t="s">
        <v>25</v>
      </c>
      <c r="L24" s="132" t="s">
        <v>87</v>
      </c>
      <c r="M24" s="133" t="s">
        <v>47</v>
      </c>
      <c r="N24" s="134" t="s">
        <v>19</v>
      </c>
      <c r="O24" s="323" t="s">
        <v>14</v>
      </c>
      <c r="P24" s="308" t="s">
        <v>15</v>
      </c>
      <c r="Q24" s="309" t="s">
        <v>16</v>
      </c>
      <c r="R24" s="132" t="s">
        <v>95</v>
      </c>
      <c r="S24" s="133" t="s">
        <v>21</v>
      </c>
      <c r="T24" s="134" t="s">
        <v>50</v>
      </c>
      <c r="U24" s="316" t="s">
        <v>70</v>
      </c>
      <c r="V24" s="309" t="s">
        <v>71</v>
      </c>
      <c r="W24" s="312" t="s">
        <v>72</v>
      </c>
      <c r="X24" s="132" t="s">
        <v>87</v>
      </c>
      <c r="Y24" s="133" t="s">
        <v>27</v>
      </c>
      <c r="Z24" s="134" t="s">
        <v>41</v>
      </c>
    </row>
    <row r="25" spans="1:26" ht="16.149999999999999" customHeight="1" x14ac:dyDescent="0.25">
      <c r="A25" s="415"/>
      <c r="B25" s="81" t="s">
        <v>76</v>
      </c>
      <c r="C25" s="320" t="s">
        <v>58</v>
      </c>
      <c r="D25" s="280" t="s">
        <v>59</v>
      </c>
      <c r="E25" s="304" t="s">
        <v>50</v>
      </c>
      <c r="F25" s="124" t="s">
        <v>87</v>
      </c>
      <c r="G25" s="126" t="s">
        <v>46</v>
      </c>
      <c r="H25" s="125" t="s">
        <v>19</v>
      </c>
      <c r="I25" s="320" t="s">
        <v>87</v>
      </c>
      <c r="J25" s="280" t="s">
        <v>12</v>
      </c>
      <c r="K25" s="304" t="s">
        <v>13</v>
      </c>
      <c r="L25" s="124" t="s">
        <v>87</v>
      </c>
      <c r="M25" s="126" t="s">
        <v>47</v>
      </c>
      <c r="N25" s="125" t="s">
        <v>25</v>
      </c>
      <c r="O25" s="320" t="s">
        <v>14</v>
      </c>
      <c r="P25" s="280" t="s">
        <v>15</v>
      </c>
      <c r="Q25" s="304" t="s">
        <v>16</v>
      </c>
      <c r="R25" s="124" t="s">
        <v>20</v>
      </c>
      <c r="S25" s="126" t="s">
        <v>21</v>
      </c>
      <c r="T25" s="125" t="s">
        <v>28</v>
      </c>
      <c r="U25" s="313" t="s">
        <v>70</v>
      </c>
      <c r="V25" s="304" t="s">
        <v>71</v>
      </c>
      <c r="W25" s="281" t="s">
        <v>72</v>
      </c>
      <c r="X25" s="124" t="s">
        <v>87</v>
      </c>
      <c r="Y25" s="126" t="s">
        <v>27</v>
      </c>
      <c r="Z25" s="125" t="s">
        <v>83</v>
      </c>
    </row>
    <row r="26" spans="1:26" ht="16.149999999999999" customHeight="1" x14ac:dyDescent="0.25">
      <c r="A26" s="415"/>
      <c r="B26" s="81" t="s">
        <v>78</v>
      </c>
      <c r="C26" s="320"/>
      <c r="D26" s="296"/>
      <c r="E26" s="310"/>
      <c r="F26" s="174"/>
      <c r="G26" s="30"/>
      <c r="H26" s="31"/>
      <c r="I26" s="324"/>
      <c r="J26" s="280"/>
      <c r="K26" s="304"/>
      <c r="L26" s="94"/>
      <c r="M26" s="126"/>
      <c r="N26" s="125"/>
      <c r="O26" s="320"/>
      <c r="P26" s="280"/>
      <c r="Q26" s="304"/>
      <c r="R26" s="94"/>
      <c r="S26" s="126"/>
      <c r="T26" s="125"/>
      <c r="U26" s="313"/>
      <c r="V26" s="304"/>
      <c r="W26" s="281"/>
      <c r="X26" s="124"/>
      <c r="Y26" s="126"/>
      <c r="Z26" s="125"/>
    </row>
    <row r="27" spans="1:26" ht="16.149999999999999" customHeight="1" thickBot="1" x14ac:dyDescent="0.3">
      <c r="A27" s="416"/>
      <c r="B27" s="82" t="s">
        <v>79</v>
      </c>
      <c r="C27" s="320"/>
      <c r="D27" s="296"/>
      <c r="E27" s="310"/>
      <c r="F27" s="175"/>
      <c r="G27" s="32"/>
      <c r="H27" s="33"/>
      <c r="I27" s="324"/>
      <c r="J27" s="280"/>
      <c r="K27" s="304"/>
      <c r="L27" s="98"/>
      <c r="M27" s="137"/>
      <c r="N27" s="138"/>
      <c r="O27" s="320"/>
      <c r="P27" s="280"/>
      <c r="Q27" s="304"/>
      <c r="R27" s="98"/>
      <c r="S27" s="137"/>
      <c r="T27" s="138"/>
      <c r="U27" s="315"/>
      <c r="V27" s="307"/>
      <c r="W27" s="290"/>
      <c r="X27" s="136"/>
      <c r="Y27" s="137"/>
      <c r="Z27" s="138"/>
    </row>
    <row r="28" spans="1:26" ht="16.149999999999999" customHeight="1" thickBot="1" x14ac:dyDescent="0.3">
      <c r="A28" s="424" t="s">
        <v>96</v>
      </c>
      <c r="B28" s="425"/>
      <c r="C28" s="425"/>
      <c r="D28" s="425"/>
      <c r="E28" s="425"/>
      <c r="F28" s="425"/>
      <c r="G28" s="425"/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  <c r="T28" s="425"/>
      <c r="U28" s="425"/>
      <c r="V28" s="425"/>
      <c r="W28" s="425"/>
      <c r="X28" s="425"/>
      <c r="Y28" s="425"/>
      <c r="Z28" s="426"/>
    </row>
    <row r="29" spans="1:26" ht="16.149999999999999" customHeight="1" x14ac:dyDescent="0.25">
      <c r="A29" s="414" t="s">
        <v>97</v>
      </c>
      <c r="B29" s="241" t="s">
        <v>10</v>
      </c>
      <c r="C29" s="291" t="s">
        <v>20</v>
      </c>
      <c r="D29" s="286" t="s">
        <v>21</v>
      </c>
      <c r="E29" s="287" t="s">
        <v>22</v>
      </c>
      <c r="F29" s="152" t="s">
        <v>98</v>
      </c>
      <c r="G29" s="126" t="s">
        <v>71</v>
      </c>
      <c r="H29" s="167" t="s">
        <v>99</v>
      </c>
      <c r="I29" s="291" t="s">
        <v>32</v>
      </c>
      <c r="J29" s="286" t="s">
        <v>12</v>
      </c>
      <c r="K29" s="287" t="s">
        <v>25</v>
      </c>
      <c r="L29" s="152" t="s">
        <v>23</v>
      </c>
      <c r="M29" s="126" t="s">
        <v>47</v>
      </c>
      <c r="N29" s="167" t="s">
        <v>48</v>
      </c>
      <c r="O29" s="291" t="s">
        <v>39</v>
      </c>
      <c r="P29" s="286" t="s">
        <v>24</v>
      </c>
      <c r="Q29" s="287" t="s">
        <v>40</v>
      </c>
      <c r="R29" s="154" t="s">
        <v>23</v>
      </c>
      <c r="S29" s="143" t="s">
        <v>33</v>
      </c>
      <c r="T29" s="145" t="s">
        <v>83</v>
      </c>
      <c r="U29" s="317" t="s">
        <v>32</v>
      </c>
      <c r="V29" s="304" t="s">
        <v>30</v>
      </c>
      <c r="W29" s="281" t="s">
        <v>31</v>
      </c>
      <c r="X29" s="132" t="s">
        <v>17</v>
      </c>
      <c r="Y29" s="133" t="s">
        <v>27</v>
      </c>
      <c r="Z29" s="134" t="s">
        <v>28</v>
      </c>
    </row>
    <row r="30" spans="1:26" ht="15.75" x14ac:dyDescent="0.25">
      <c r="A30" s="415"/>
      <c r="B30" s="81" t="s">
        <v>36</v>
      </c>
      <c r="C30" s="279" t="s">
        <v>20</v>
      </c>
      <c r="D30" s="280" t="s">
        <v>21</v>
      </c>
      <c r="E30" s="281" t="s">
        <v>22</v>
      </c>
      <c r="F30" s="152" t="s">
        <v>17</v>
      </c>
      <c r="G30" s="126" t="s">
        <v>46</v>
      </c>
      <c r="H30" s="167" t="s">
        <v>19</v>
      </c>
      <c r="I30" s="279" t="s">
        <v>68</v>
      </c>
      <c r="J30" s="280" t="s">
        <v>18</v>
      </c>
      <c r="K30" s="281" t="s">
        <v>13</v>
      </c>
      <c r="L30" s="152" t="s">
        <v>23</v>
      </c>
      <c r="M30" s="126" t="s">
        <v>47</v>
      </c>
      <c r="N30" s="167" t="s">
        <v>48</v>
      </c>
      <c r="O30" s="279" t="s">
        <v>98</v>
      </c>
      <c r="P30" s="280" t="s">
        <v>71</v>
      </c>
      <c r="Q30" s="281" t="s">
        <v>99</v>
      </c>
      <c r="R30" s="124" t="s">
        <v>17</v>
      </c>
      <c r="S30" s="126" t="s">
        <v>27</v>
      </c>
      <c r="T30" s="125" t="s">
        <v>28</v>
      </c>
      <c r="U30" s="295" t="s">
        <v>87</v>
      </c>
      <c r="V30" s="280" t="s">
        <v>12</v>
      </c>
      <c r="W30" s="281" t="s">
        <v>91</v>
      </c>
      <c r="X30" s="124" t="s">
        <v>32</v>
      </c>
      <c r="Y30" s="126" t="s">
        <v>33</v>
      </c>
      <c r="Z30" s="125" t="s">
        <v>34</v>
      </c>
    </row>
    <row r="31" spans="1:26" ht="16.149999999999999" customHeight="1" x14ac:dyDescent="0.25">
      <c r="A31" s="415"/>
      <c r="B31" s="81" t="s">
        <v>44</v>
      </c>
      <c r="C31" s="279" t="s">
        <v>98</v>
      </c>
      <c r="D31" s="280" t="s">
        <v>71</v>
      </c>
      <c r="E31" s="281" t="s">
        <v>99</v>
      </c>
      <c r="F31" s="152" t="s">
        <v>23</v>
      </c>
      <c r="G31" s="126" t="s">
        <v>33</v>
      </c>
      <c r="H31" s="167" t="s">
        <v>34</v>
      </c>
      <c r="I31" s="279" t="s">
        <v>68</v>
      </c>
      <c r="J31" s="280" t="s">
        <v>18</v>
      </c>
      <c r="K31" s="281" t="s">
        <v>13</v>
      </c>
      <c r="L31" s="152" t="s">
        <v>17</v>
      </c>
      <c r="M31" s="126" t="s">
        <v>47</v>
      </c>
      <c r="N31" s="167" t="s">
        <v>19</v>
      </c>
      <c r="O31" s="279" t="s">
        <v>87</v>
      </c>
      <c r="P31" s="280" t="s">
        <v>24</v>
      </c>
      <c r="Q31" s="281" t="s">
        <v>41</v>
      </c>
      <c r="R31" s="124" t="s">
        <v>58</v>
      </c>
      <c r="S31" s="126" t="s">
        <v>62</v>
      </c>
      <c r="T31" s="125" t="s">
        <v>48</v>
      </c>
      <c r="U31" s="295" t="s">
        <v>87</v>
      </c>
      <c r="V31" s="280" t="s">
        <v>12</v>
      </c>
      <c r="W31" s="281" t="s">
        <v>91</v>
      </c>
      <c r="X31" s="124" t="s">
        <v>20</v>
      </c>
      <c r="Y31" s="126" t="s">
        <v>21</v>
      </c>
      <c r="Z31" s="125" t="s">
        <v>25</v>
      </c>
    </row>
    <row r="32" spans="1:26" ht="16.149999999999999" customHeight="1" x14ac:dyDescent="0.25">
      <c r="A32" s="415"/>
      <c r="B32" s="81" t="s">
        <v>52</v>
      </c>
      <c r="C32" s="279" t="s">
        <v>17</v>
      </c>
      <c r="D32" s="280" t="s">
        <v>18</v>
      </c>
      <c r="E32" s="281" t="s">
        <v>19</v>
      </c>
      <c r="F32" s="152" t="s">
        <v>23</v>
      </c>
      <c r="G32" s="126" t="s">
        <v>33</v>
      </c>
      <c r="H32" s="167" t="s">
        <v>34</v>
      </c>
      <c r="I32" s="279" t="s">
        <v>58</v>
      </c>
      <c r="J32" s="280" t="s">
        <v>59</v>
      </c>
      <c r="K32" s="281" t="s">
        <v>22</v>
      </c>
      <c r="L32" s="152" t="s">
        <v>11</v>
      </c>
      <c r="M32" s="126" t="s">
        <v>12</v>
      </c>
      <c r="N32" s="167" t="s">
        <v>13</v>
      </c>
      <c r="O32" s="279" t="s">
        <v>87</v>
      </c>
      <c r="P32" s="280" t="s">
        <v>24</v>
      </c>
      <c r="Q32" s="281" t="s">
        <v>90</v>
      </c>
      <c r="R32" s="124" t="s">
        <v>20</v>
      </c>
      <c r="S32" s="126" t="s">
        <v>21</v>
      </c>
      <c r="T32" s="125" t="s">
        <v>28</v>
      </c>
      <c r="U32" s="317" t="s">
        <v>26</v>
      </c>
      <c r="V32" s="304" t="s">
        <v>30</v>
      </c>
      <c r="W32" s="281" t="s">
        <v>31</v>
      </c>
      <c r="X32" s="124" t="s">
        <v>58</v>
      </c>
      <c r="Y32" s="126" t="s">
        <v>62</v>
      </c>
      <c r="Z32" s="125" t="s">
        <v>48</v>
      </c>
    </row>
    <row r="33" spans="1:26" ht="16.149999999999999" customHeight="1" thickBot="1" x14ac:dyDescent="0.3">
      <c r="A33" s="416"/>
      <c r="B33" s="242" t="s">
        <v>61</v>
      </c>
      <c r="C33" s="288"/>
      <c r="D33" s="289"/>
      <c r="E33" s="290"/>
      <c r="F33" s="152" t="s">
        <v>32</v>
      </c>
      <c r="G33" s="126" t="s">
        <v>30</v>
      </c>
      <c r="H33" s="167" t="s">
        <v>31</v>
      </c>
      <c r="I33" s="288" t="s">
        <v>58</v>
      </c>
      <c r="J33" s="289" t="s">
        <v>59</v>
      </c>
      <c r="K33" s="290" t="s">
        <v>22</v>
      </c>
      <c r="L33" s="152" t="s">
        <v>37</v>
      </c>
      <c r="M33" s="126" t="s">
        <v>47</v>
      </c>
      <c r="N33" s="167" t="s">
        <v>48</v>
      </c>
      <c r="O33" s="288" t="s">
        <v>20</v>
      </c>
      <c r="P33" s="289" t="s">
        <v>21</v>
      </c>
      <c r="Q33" s="290" t="s">
        <v>28</v>
      </c>
      <c r="R33" s="136" t="s">
        <v>98</v>
      </c>
      <c r="S33" s="137" t="s">
        <v>71</v>
      </c>
      <c r="T33" s="138" t="s">
        <v>99</v>
      </c>
      <c r="U33" s="317" t="s">
        <v>98</v>
      </c>
      <c r="V33" s="304" t="s">
        <v>71</v>
      </c>
      <c r="W33" s="281" t="s">
        <v>99</v>
      </c>
      <c r="X33" s="128" t="s">
        <v>37</v>
      </c>
      <c r="Y33" s="129" t="s">
        <v>33</v>
      </c>
      <c r="Z33" s="130" t="s">
        <v>34</v>
      </c>
    </row>
    <row r="34" spans="1:26" ht="16.149999999999999" customHeight="1" thickBot="1" x14ac:dyDescent="0.3">
      <c r="A34" s="421" t="s">
        <v>80</v>
      </c>
      <c r="B34" s="422"/>
      <c r="C34" s="422"/>
      <c r="D34" s="422"/>
      <c r="E34" s="422"/>
      <c r="F34" s="422"/>
      <c r="G34" s="422"/>
      <c r="H34" s="422"/>
      <c r="I34" s="422"/>
      <c r="J34" s="422"/>
      <c r="K34" s="422"/>
      <c r="L34" s="422"/>
      <c r="M34" s="422"/>
      <c r="N34" s="422"/>
      <c r="O34" s="422"/>
      <c r="P34" s="422"/>
      <c r="Q34" s="422"/>
      <c r="R34" s="422"/>
      <c r="S34" s="422"/>
      <c r="T34" s="422"/>
      <c r="U34" s="422"/>
      <c r="V34" s="422"/>
      <c r="W34" s="422"/>
      <c r="X34" s="422"/>
      <c r="Y34" s="422"/>
      <c r="Z34" s="423"/>
    </row>
    <row r="35" spans="1:26" ht="16.149999999999999" customHeight="1" x14ac:dyDescent="0.25">
      <c r="A35" s="414" t="s">
        <v>100</v>
      </c>
      <c r="B35" s="241" t="s">
        <v>10</v>
      </c>
      <c r="C35" s="291" t="s">
        <v>87</v>
      </c>
      <c r="D35" s="293" t="s">
        <v>18</v>
      </c>
      <c r="E35" s="294" t="s">
        <v>34</v>
      </c>
      <c r="F35" s="152" t="s">
        <v>17</v>
      </c>
      <c r="G35" s="126" t="s">
        <v>46</v>
      </c>
      <c r="H35" s="167" t="s">
        <v>19</v>
      </c>
      <c r="I35" s="291" t="s">
        <v>84</v>
      </c>
      <c r="J35" s="286" t="s">
        <v>85</v>
      </c>
      <c r="K35" s="287" t="s">
        <v>86</v>
      </c>
      <c r="L35" s="154" t="s">
        <v>101</v>
      </c>
      <c r="M35" s="143" t="s">
        <v>102</v>
      </c>
      <c r="N35" s="145" t="s">
        <v>103</v>
      </c>
      <c r="O35" s="291" t="s">
        <v>101</v>
      </c>
      <c r="P35" s="286" t="s">
        <v>102</v>
      </c>
      <c r="Q35" s="287" t="s">
        <v>103</v>
      </c>
      <c r="R35" s="154" t="s">
        <v>87</v>
      </c>
      <c r="S35" s="143" t="s">
        <v>27</v>
      </c>
      <c r="T35" s="145" t="s">
        <v>31</v>
      </c>
      <c r="U35" s="313" t="s">
        <v>101</v>
      </c>
      <c r="V35" s="304" t="s">
        <v>102</v>
      </c>
      <c r="W35" s="281" t="s">
        <v>103</v>
      </c>
      <c r="X35" s="132" t="s">
        <v>17</v>
      </c>
      <c r="Y35" s="133" t="s">
        <v>33</v>
      </c>
      <c r="Z35" s="134" t="s">
        <v>28</v>
      </c>
    </row>
    <row r="36" spans="1:26" ht="16.149999999999999" customHeight="1" x14ac:dyDescent="0.25">
      <c r="A36" s="415"/>
      <c r="B36" s="81" t="s">
        <v>36</v>
      </c>
      <c r="C36" s="279" t="s">
        <v>87</v>
      </c>
      <c r="D36" s="296" t="s">
        <v>18</v>
      </c>
      <c r="E36" s="297" t="s">
        <v>19</v>
      </c>
      <c r="F36" s="152" t="s">
        <v>70</v>
      </c>
      <c r="G36" s="126" t="s">
        <v>71</v>
      </c>
      <c r="H36" s="167" t="s">
        <v>72</v>
      </c>
      <c r="I36" s="279" t="s">
        <v>11</v>
      </c>
      <c r="J36" s="280" t="s">
        <v>24</v>
      </c>
      <c r="K36" s="281" t="s">
        <v>13</v>
      </c>
      <c r="L36" s="124" t="s">
        <v>39</v>
      </c>
      <c r="M36" s="126" t="s">
        <v>46</v>
      </c>
      <c r="N36" s="125" t="s">
        <v>82</v>
      </c>
      <c r="O36" s="279" t="s">
        <v>84</v>
      </c>
      <c r="P36" s="280" t="s">
        <v>85</v>
      </c>
      <c r="Q36" s="281" t="s">
        <v>86</v>
      </c>
      <c r="R36" s="124" t="s">
        <v>87</v>
      </c>
      <c r="S36" s="126" t="s">
        <v>27</v>
      </c>
      <c r="T36" s="125" t="s">
        <v>41</v>
      </c>
      <c r="U36" s="313" t="s">
        <v>23</v>
      </c>
      <c r="V36" s="304" t="s">
        <v>30</v>
      </c>
      <c r="W36" s="281" t="s">
        <v>31</v>
      </c>
      <c r="X36" s="124" t="s">
        <v>23</v>
      </c>
      <c r="Y36" s="126" t="s">
        <v>33</v>
      </c>
      <c r="Z36" s="125" t="s">
        <v>34</v>
      </c>
    </row>
    <row r="37" spans="1:26" ht="16.149999999999999" customHeight="1" x14ac:dyDescent="0.25">
      <c r="A37" s="415"/>
      <c r="B37" s="81" t="s">
        <v>44</v>
      </c>
      <c r="C37" s="279" t="s">
        <v>29</v>
      </c>
      <c r="D37" s="296" t="s">
        <v>18</v>
      </c>
      <c r="E37" s="297" t="s">
        <v>86</v>
      </c>
      <c r="F37" s="152" t="s">
        <v>70</v>
      </c>
      <c r="G37" s="126" t="s">
        <v>71</v>
      </c>
      <c r="H37" s="125" t="s">
        <v>72</v>
      </c>
      <c r="I37" s="279" t="s">
        <v>87</v>
      </c>
      <c r="J37" s="280" t="s">
        <v>12</v>
      </c>
      <c r="K37" s="281" t="s">
        <v>82</v>
      </c>
      <c r="L37" s="124" t="s">
        <v>58</v>
      </c>
      <c r="M37" s="126" t="s">
        <v>62</v>
      </c>
      <c r="N37" s="125" t="s">
        <v>48</v>
      </c>
      <c r="O37" s="320" t="s">
        <v>95</v>
      </c>
      <c r="P37" s="280" t="s">
        <v>33</v>
      </c>
      <c r="Q37" s="281" t="s">
        <v>34</v>
      </c>
      <c r="R37" s="124" t="s">
        <v>20</v>
      </c>
      <c r="S37" s="126" t="s">
        <v>21</v>
      </c>
      <c r="T37" s="125" t="s">
        <v>28</v>
      </c>
      <c r="U37" s="313" t="s">
        <v>23</v>
      </c>
      <c r="V37" s="304" t="s">
        <v>30</v>
      </c>
      <c r="W37" s="281" t="s">
        <v>91</v>
      </c>
      <c r="X37" s="124" t="s">
        <v>11</v>
      </c>
      <c r="Y37" s="126" t="s">
        <v>24</v>
      </c>
      <c r="Z37" s="125" t="s">
        <v>13</v>
      </c>
    </row>
    <row r="38" spans="1:26" ht="16.149999999999999" customHeight="1" x14ac:dyDescent="0.25">
      <c r="A38" s="415"/>
      <c r="B38" s="81" t="s">
        <v>52</v>
      </c>
      <c r="C38" s="279" t="s">
        <v>70</v>
      </c>
      <c r="D38" s="296" t="s">
        <v>71</v>
      </c>
      <c r="E38" s="297" t="s">
        <v>72</v>
      </c>
      <c r="F38" s="152" t="s">
        <v>87</v>
      </c>
      <c r="G38" s="126" t="s">
        <v>46</v>
      </c>
      <c r="H38" s="125" t="s">
        <v>86</v>
      </c>
      <c r="I38" s="279" t="s">
        <v>87</v>
      </c>
      <c r="J38" s="280" t="s">
        <v>12</v>
      </c>
      <c r="K38" s="281" t="s">
        <v>19</v>
      </c>
      <c r="L38" s="124" t="s">
        <v>37</v>
      </c>
      <c r="M38" s="126" t="s">
        <v>47</v>
      </c>
      <c r="N38" s="125" t="s">
        <v>48</v>
      </c>
      <c r="O38" s="320" t="s">
        <v>17</v>
      </c>
      <c r="P38" s="280" t="s">
        <v>24</v>
      </c>
      <c r="Q38" s="281" t="s">
        <v>41</v>
      </c>
      <c r="R38" s="124" t="s">
        <v>73</v>
      </c>
      <c r="S38" s="126" t="s">
        <v>15</v>
      </c>
      <c r="T38" s="125" t="s">
        <v>104</v>
      </c>
      <c r="U38" s="313" t="s">
        <v>73</v>
      </c>
      <c r="V38" s="304" t="s">
        <v>15</v>
      </c>
      <c r="W38" s="281" t="s">
        <v>104</v>
      </c>
      <c r="X38" s="124" t="s">
        <v>87</v>
      </c>
      <c r="Y38" s="126" t="s">
        <v>27</v>
      </c>
      <c r="Z38" s="125" t="s">
        <v>82</v>
      </c>
    </row>
    <row r="39" spans="1:26" ht="16.149999999999999" customHeight="1" thickBot="1" x14ac:dyDescent="0.3">
      <c r="A39" s="415"/>
      <c r="B39" s="242" t="s">
        <v>61</v>
      </c>
      <c r="C39" s="282" t="s">
        <v>70</v>
      </c>
      <c r="D39" s="298" t="s">
        <v>71</v>
      </c>
      <c r="E39" s="299" t="s">
        <v>72</v>
      </c>
      <c r="F39" s="163" t="s">
        <v>87</v>
      </c>
      <c r="G39" s="129" t="s">
        <v>46</v>
      </c>
      <c r="H39" s="180" t="s">
        <v>31</v>
      </c>
      <c r="I39" s="282" t="s">
        <v>17</v>
      </c>
      <c r="J39" s="283" t="s">
        <v>18</v>
      </c>
      <c r="K39" s="284" t="s">
        <v>19</v>
      </c>
      <c r="L39" s="128" t="s">
        <v>23</v>
      </c>
      <c r="M39" s="129" t="s">
        <v>47</v>
      </c>
      <c r="N39" s="130" t="s">
        <v>48</v>
      </c>
      <c r="O39" s="321" t="s">
        <v>20</v>
      </c>
      <c r="P39" s="283" t="s">
        <v>21</v>
      </c>
      <c r="Q39" s="305" t="s">
        <v>28</v>
      </c>
      <c r="R39" s="128" t="s">
        <v>73</v>
      </c>
      <c r="S39" s="129" t="s">
        <v>15</v>
      </c>
      <c r="T39" s="130" t="s">
        <v>104</v>
      </c>
      <c r="U39" s="314" t="s">
        <v>73</v>
      </c>
      <c r="V39" s="305" t="s">
        <v>15</v>
      </c>
      <c r="W39" s="284" t="s">
        <v>104</v>
      </c>
      <c r="X39" s="128" t="s">
        <v>87</v>
      </c>
      <c r="Y39" s="129" t="s">
        <v>27</v>
      </c>
      <c r="Z39" s="130" t="s">
        <v>83</v>
      </c>
    </row>
    <row r="40" spans="1:26" ht="16.149999999999999" customHeight="1" x14ac:dyDescent="0.25">
      <c r="A40" s="415"/>
      <c r="B40" s="243"/>
      <c r="C40" s="291"/>
      <c r="D40" s="286"/>
      <c r="E40" s="287"/>
      <c r="F40" s="151"/>
      <c r="G40" s="143"/>
      <c r="H40" s="166"/>
      <c r="I40" s="291"/>
      <c r="J40" s="325"/>
      <c r="K40" s="326"/>
      <c r="L40" s="154"/>
      <c r="M40" s="176"/>
      <c r="N40" s="177"/>
      <c r="O40" s="322"/>
      <c r="P40" s="286"/>
      <c r="Q40" s="306"/>
      <c r="R40" s="154" t="s">
        <v>68</v>
      </c>
      <c r="S40" s="143" t="s">
        <v>15</v>
      </c>
      <c r="T40" s="145" t="s">
        <v>88</v>
      </c>
      <c r="U40" s="318" t="s">
        <v>68</v>
      </c>
      <c r="V40" s="306" t="s">
        <v>15</v>
      </c>
      <c r="W40" s="287" t="s">
        <v>88</v>
      </c>
      <c r="X40" s="154"/>
      <c r="Y40" s="143"/>
      <c r="Z40" s="145"/>
    </row>
    <row r="41" spans="1:26" ht="16.149999999999999" customHeight="1" thickBot="1" x14ac:dyDescent="0.3">
      <c r="A41" s="415"/>
      <c r="B41" s="82"/>
      <c r="C41" s="288"/>
      <c r="D41" s="289"/>
      <c r="E41" s="290"/>
      <c r="F41" s="153"/>
      <c r="G41" s="178"/>
      <c r="H41" s="181"/>
      <c r="I41" s="288"/>
      <c r="J41" s="327"/>
      <c r="K41" s="328"/>
      <c r="L41" s="136"/>
      <c r="M41" s="178"/>
      <c r="N41" s="179"/>
      <c r="O41" s="319"/>
      <c r="P41" s="289"/>
      <c r="Q41" s="307"/>
      <c r="R41" s="136"/>
      <c r="S41" s="137"/>
      <c r="T41" s="138"/>
      <c r="U41" s="315"/>
      <c r="V41" s="307"/>
      <c r="W41" s="290"/>
      <c r="X41" s="136"/>
      <c r="Y41" s="137"/>
      <c r="Z41" s="138"/>
    </row>
    <row r="42" spans="1:26" ht="16.149999999999999" customHeight="1" x14ac:dyDescent="0.25">
      <c r="A42" s="415"/>
      <c r="B42" s="241" t="s">
        <v>67</v>
      </c>
      <c r="C42" s="311" t="s">
        <v>26</v>
      </c>
      <c r="D42" s="300" t="s">
        <v>18</v>
      </c>
      <c r="E42" s="301" t="s">
        <v>19</v>
      </c>
      <c r="F42" s="183" t="s">
        <v>58</v>
      </c>
      <c r="G42" s="133" t="s">
        <v>105</v>
      </c>
      <c r="H42" s="182" t="s">
        <v>22</v>
      </c>
      <c r="I42" s="311" t="s">
        <v>39</v>
      </c>
      <c r="J42" s="308" t="s">
        <v>46</v>
      </c>
      <c r="K42" s="312" t="s">
        <v>82</v>
      </c>
      <c r="L42" s="132" t="s">
        <v>87</v>
      </c>
      <c r="M42" s="133" t="s">
        <v>47</v>
      </c>
      <c r="N42" s="134" t="s">
        <v>48</v>
      </c>
      <c r="O42" s="323" t="s">
        <v>29</v>
      </c>
      <c r="P42" s="308" t="s">
        <v>24</v>
      </c>
      <c r="Q42" s="309" t="s">
        <v>25</v>
      </c>
      <c r="R42" s="132" t="s">
        <v>70</v>
      </c>
      <c r="S42" s="133" t="s">
        <v>71</v>
      </c>
      <c r="T42" s="134" t="s">
        <v>72</v>
      </c>
      <c r="U42" s="316" t="s">
        <v>58</v>
      </c>
      <c r="V42" s="309" t="s">
        <v>105</v>
      </c>
      <c r="W42" s="312" t="s">
        <v>50</v>
      </c>
      <c r="X42" s="132" t="s">
        <v>68</v>
      </c>
      <c r="Y42" s="133" t="s">
        <v>15</v>
      </c>
      <c r="Z42" s="134" t="s">
        <v>69</v>
      </c>
    </row>
    <row r="43" spans="1:26" ht="16.149999999999999" customHeight="1" x14ac:dyDescent="0.25">
      <c r="A43" s="415"/>
      <c r="B43" s="81" t="s">
        <v>76</v>
      </c>
      <c r="C43" s="279" t="s">
        <v>95</v>
      </c>
      <c r="D43" s="296" t="s">
        <v>18</v>
      </c>
      <c r="E43" s="297" t="s">
        <v>19</v>
      </c>
      <c r="F43" s="152" t="s">
        <v>58</v>
      </c>
      <c r="G43" s="126" t="s">
        <v>105</v>
      </c>
      <c r="H43" s="167" t="s">
        <v>22</v>
      </c>
      <c r="I43" s="279" t="s">
        <v>29</v>
      </c>
      <c r="J43" s="280" t="s">
        <v>46</v>
      </c>
      <c r="K43" s="281" t="s">
        <v>48</v>
      </c>
      <c r="L43" s="124" t="s">
        <v>87</v>
      </c>
      <c r="M43" s="126" t="s">
        <v>47</v>
      </c>
      <c r="N43" s="125" t="s">
        <v>82</v>
      </c>
      <c r="O43" s="320" t="s">
        <v>32</v>
      </c>
      <c r="P43" s="280" t="s">
        <v>24</v>
      </c>
      <c r="Q43" s="304" t="s">
        <v>25</v>
      </c>
      <c r="R43" s="124" t="s">
        <v>70</v>
      </c>
      <c r="S43" s="126" t="s">
        <v>71</v>
      </c>
      <c r="T43" s="125" t="s">
        <v>72</v>
      </c>
      <c r="U43" s="316" t="s">
        <v>58</v>
      </c>
      <c r="V43" s="304" t="s">
        <v>105</v>
      </c>
      <c r="W43" s="281" t="s">
        <v>50</v>
      </c>
      <c r="X43" s="124" t="s">
        <v>68</v>
      </c>
      <c r="Y43" s="126" t="s">
        <v>15</v>
      </c>
      <c r="Z43" s="125" t="s">
        <v>69</v>
      </c>
    </row>
    <row r="44" spans="1:26" ht="16.149999999999999" customHeight="1" x14ac:dyDescent="0.25">
      <c r="A44" s="415"/>
      <c r="B44" s="81" t="s">
        <v>78</v>
      </c>
      <c r="C44" s="279" t="s">
        <v>58</v>
      </c>
      <c r="D44" s="296" t="s">
        <v>105</v>
      </c>
      <c r="E44" s="297" t="s">
        <v>50</v>
      </c>
      <c r="F44" s="152"/>
      <c r="G44" s="126"/>
      <c r="H44" s="167"/>
      <c r="I44" s="279" t="s">
        <v>20</v>
      </c>
      <c r="J44" s="280" t="s">
        <v>21</v>
      </c>
      <c r="K44" s="281" t="s">
        <v>22</v>
      </c>
      <c r="L44" s="124"/>
      <c r="M44" s="126"/>
      <c r="N44" s="125"/>
      <c r="O44" s="320" t="s">
        <v>58</v>
      </c>
      <c r="P44" s="280" t="s">
        <v>105</v>
      </c>
      <c r="Q44" s="304" t="s">
        <v>25</v>
      </c>
      <c r="R44" s="128"/>
      <c r="S44" s="129"/>
      <c r="T44" s="130"/>
      <c r="U44" s="316" t="s">
        <v>39</v>
      </c>
      <c r="V44" s="304" t="s">
        <v>30</v>
      </c>
      <c r="W44" s="281" t="s">
        <v>31</v>
      </c>
      <c r="X44" s="124" t="s">
        <v>39</v>
      </c>
      <c r="Y44" s="126" t="s">
        <v>47</v>
      </c>
      <c r="Z44" s="125" t="s">
        <v>82</v>
      </c>
    </row>
    <row r="45" spans="1:26" ht="16.149999999999999" customHeight="1" thickBot="1" x14ac:dyDescent="0.3">
      <c r="A45" s="416"/>
      <c r="B45" s="82" t="s">
        <v>79</v>
      </c>
      <c r="C45" s="288" t="s">
        <v>58</v>
      </c>
      <c r="D45" s="302" t="s">
        <v>105</v>
      </c>
      <c r="E45" s="303" t="s">
        <v>50</v>
      </c>
      <c r="F45" s="152"/>
      <c r="G45" s="126"/>
      <c r="H45" s="167"/>
      <c r="I45" s="292"/>
      <c r="J45" s="289"/>
      <c r="K45" s="290"/>
      <c r="L45" s="136"/>
      <c r="M45" s="137"/>
      <c r="N45" s="138"/>
      <c r="O45" s="319" t="s">
        <v>58</v>
      </c>
      <c r="P45" s="289" t="s">
        <v>105</v>
      </c>
      <c r="Q45" s="307" t="s">
        <v>25</v>
      </c>
      <c r="R45" s="136"/>
      <c r="S45" s="137"/>
      <c r="T45" s="138"/>
      <c r="U45" s="316" t="s">
        <v>45</v>
      </c>
      <c r="V45" s="304" t="s">
        <v>30</v>
      </c>
      <c r="W45" s="281" t="s">
        <v>31</v>
      </c>
      <c r="X45" s="136"/>
      <c r="Y45" s="137"/>
      <c r="Z45" s="138"/>
    </row>
    <row r="46" spans="1:26" ht="16.149999999999999" customHeight="1" thickBot="1" x14ac:dyDescent="0.3">
      <c r="A46" s="418"/>
      <c r="B46" s="419"/>
      <c r="C46" s="419"/>
      <c r="D46" s="419"/>
      <c r="E46" s="419"/>
      <c r="F46" s="419"/>
      <c r="G46" s="419"/>
      <c r="H46" s="419"/>
      <c r="I46" s="419"/>
      <c r="J46" s="419"/>
      <c r="K46" s="419"/>
      <c r="L46" s="419"/>
      <c r="M46" s="419"/>
      <c r="N46" s="419"/>
      <c r="O46" s="419"/>
      <c r="P46" s="419"/>
      <c r="Q46" s="419"/>
      <c r="R46" s="419"/>
      <c r="S46" s="419"/>
      <c r="T46" s="419"/>
      <c r="U46" s="419"/>
      <c r="V46" s="419"/>
      <c r="W46" s="419"/>
      <c r="X46" s="419"/>
      <c r="Y46" s="419"/>
      <c r="Z46" s="420"/>
    </row>
    <row r="47" spans="1:26" ht="16.149999999999999" customHeight="1" x14ac:dyDescent="0.25">
      <c r="A47" s="414" t="s">
        <v>106</v>
      </c>
      <c r="B47" s="241" t="s">
        <v>10</v>
      </c>
      <c r="C47" s="276" t="s">
        <v>39</v>
      </c>
      <c r="D47" s="277" t="s">
        <v>18</v>
      </c>
      <c r="E47" s="278" t="s">
        <v>86</v>
      </c>
      <c r="F47" s="151" t="s">
        <v>20</v>
      </c>
      <c r="G47" s="143" t="s">
        <v>21</v>
      </c>
      <c r="H47" s="166" t="s">
        <v>22</v>
      </c>
      <c r="I47" s="291" t="s">
        <v>23</v>
      </c>
      <c r="J47" s="286" t="s">
        <v>46</v>
      </c>
      <c r="K47" s="287" t="s">
        <v>13</v>
      </c>
      <c r="L47" s="151" t="s">
        <v>17</v>
      </c>
      <c r="M47" s="143" t="s">
        <v>47</v>
      </c>
      <c r="N47" s="166" t="s">
        <v>19</v>
      </c>
      <c r="O47" s="291" t="s">
        <v>26</v>
      </c>
      <c r="P47" s="286" t="s">
        <v>24</v>
      </c>
      <c r="Q47" s="287" t="s">
        <v>25</v>
      </c>
      <c r="R47" s="154" t="s">
        <v>17</v>
      </c>
      <c r="S47" s="143" t="s">
        <v>27</v>
      </c>
      <c r="T47" s="145" t="s">
        <v>41</v>
      </c>
      <c r="U47" s="313" t="s">
        <v>17</v>
      </c>
      <c r="V47" s="304" t="s">
        <v>30</v>
      </c>
      <c r="W47" s="281" t="s">
        <v>50</v>
      </c>
      <c r="X47" s="132"/>
      <c r="Y47" s="133"/>
      <c r="Z47" s="134"/>
    </row>
    <row r="48" spans="1:26" ht="16.149999999999999" customHeight="1" x14ac:dyDescent="0.25">
      <c r="A48" s="415"/>
      <c r="B48" s="81" t="s">
        <v>36</v>
      </c>
      <c r="C48" s="279" t="s">
        <v>17</v>
      </c>
      <c r="D48" s="280" t="s">
        <v>18</v>
      </c>
      <c r="E48" s="281" t="s">
        <v>19</v>
      </c>
      <c r="F48" s="152" t="s">
        <v>39</v>
      </c>
      <c r="G48" s="126" t="s">
        <v>85</v>
      </c>
      <c r="H48" s="167" t="s">
        <v>86</v>
      </c>
      <c r="I48" s="279" t="s">
        <v>95</v>
      </c>
      <c r="J48" s="280" t="s">
        <v>46</v>
      </c>
      <c r="K48" s="281" t="s">
        <v>50</v>
      </c>
      <c r="L48" s="152" t="s">
        <v>20</v>
      </c>
      <c r="M48" s="126" t="s">
        <v>21</v>
      </c>
      <c r="N48" s="167" t="s">
        <v>22</v>
      </c>
      <c r="O48" s="279" t="s">
        <v>23</v>
      </c>
      <c r="P48" s="280" t="s">
        <v>24</v>
      </c>
      <c r="Q48" s="281" t="s">
        <v>25</v>
      </c>
      <c r="R48" s="124" t="s">
        <v>11</v>
      </c>
      <c r="S48" s="126" t="s">
        <v>27</v>
      </c>
      <c r="T48" s="125" t="s">
        <v>28</v>
      </c>
      <c r="U48" s="313" t="s">
        <v>17</v>
      </c>
      <c r="V48" s="304" t="s">
        <v>30</v>
      </c>
      <c r="W48" s="281" t="s">
        <v>63</v>
      </c>
      <c r="X48" s="124" t="s">
        <v>37</v>
      </c>
      <c r="Y48" s="126" t="s">
        <v>33</v>
      </c>
      <c r="Z48" s="125" t="s">
        <v>34</v>
      </c>
    </row>
    <row r="49" spans="1:26" ht="16.149999999999999" customHeight="1" x14ac:dyDescent="0.25">
      <c r="A49" s="415"/>
      <c r="B49" s="81" t="s">
        <v>44</v>
      </c>
      <c r="C49" s="279" t="s">
        <v>17</v>
      </c>
      <c r="D49" s="280" t="s">
        <v>18</v>
      </c>
      <c r="E49" s="281" t="s">
        <v>19</v>
      </c>
      <c r="F49" s="152" t="s">
        <v>84</v>
      </c>
      <c r="G49" s="126" t="s">
        <v>85</v>
      </c>
      <c r="H49" s="167" t="s">
        <v>86</v>
      </c>
      <c r="I49" s="279" t="s">
        <v>23</v>
      </c>
      <c r="J49" s="280" t="s">
        <v>46</v>
      </c>
      <c r="K49" s="281" t="s">
        <v>13</v>
      </c>
      <c r="L49" s="152" t="s">
        <v>20</v>
      </c>
      <c r="M49" s="126" t="s">
        <v>21</v>
      </c>
      <c r="N49" s="167" t="s">
        <v>22</v>
      </c>
      <c r="O49" s="279" t="s">
        <v>23</v>
      </c>
      <c r="P49" s="280" t="s">
        <v>24</v>
      </c>
      <c r="Q49" s="281" t="s">
        <v>90</v>
      </c>
      <c r="R49" s="124" t="s">
        <v>23</v>
      </c>
      <c r="S49" s="126" t="s">
        <v>33</v>
      </c>
      <c r="T49" s="125" t="s">
        <v>34</v>
      </c>
      <c r="U49" s="279" t="s">
        <v>23</v>
      </c>
      <c r="V49" s="280" t="s">
        <v>30</v>
      </c>
      <c r="W49" s="281" t="s">
        <v>31</v>
      </c>
      <c r="X49" s="124" t="s">
        <v>17</v>
      </c>
      <c r="Y49" s="126" t="s">
        <v>27</v>
      </c>
      <c r="Z49" s="125" t="s">
        <v>28</v>
      </c>
    </row>
    <row r="50" spans="1:26" ht="16.149999999999999" customHeight="1" x14ac:dyDescent="0.25">
      <c r="A50" s="415"/>
      <c r="B50" s="81" t="s">
        <v>52</v>
      </c>
      <c r="C50" s="279" t="s">
        <v>84</v>
      </c>
      <c r="D50" s="280" t="s">
        <v>85</v>
      </c>
      <c r="E50" s="281" t="s">
        <v>86</v>
      </c>
      <c r="F50" s="152" t="s">
        <v>37</v>
      </c>
      <c r="G50" s="126" t="s">
        <v>46</v>
      </c>
      <c r="H50" s="167" t="s">
        <v>22</v>
      </c>
      <c r="I50" s="279" t="s">
        <v>17</v>
      </c>
      <c r="J50" s="280" t="s">
        <v>18</v>
      </c>
      <c r="K50" s="281" t="s">
        <v>19</v>
      </c>
      <c r="L50" s="152" t="s">
        <v>32</v>
      </c>
      <c r="M50" s="126" t="s">
        <v>47</v>
      </c>
      <c r="N50" s="167" t="s">
        <v>25</v>
      </c>
      <c r="O50" s="279" t="s">
        <v>11</v>
      </c>
      <c r="P50" s="280" t="s">
        <v>24</v>
      </c>
      <c r="Q50" s="281" t="s">
        <v>13</v>
      </c>
      <c r="R50" s="124" t="s">
        <v>39</v>
      </c>
      <c r="S50" s="126" t="s">
        <v>30</v>
      </c>
      <c r="T50" s="125" t="s">
        <v>31</v>
      </c>
      <c r="U50" s="279" t="s">
        <v>20</v>
      </c>
      <c r="V50" s="280" t="s">
        <v>21</v>
      </c>
      <c r="W50" s="281" t="s">
        <v>50</v>
      </c>
      <c r="X50" s="124" t="s">
        <v>23</v>
      </c>
      <c r="Y50" s="126" t="s">
        <v>33</v>
      </c>
      <c r="Z50" s="125" t="s">
        <v>83</v>
      </c>
    </row>
    <row r="51" spans="1:26" ht="16.149999999999999" customHeight="1" thickBot="1" x14ac:dyDescent="0.3">
      <c r="A51" s="415"/>
      <c r="B51" s="242" t="s">
        <v>61</v>
      </c>
      <c r="C51" s="282" t="s">
        <v>23</v>
      </c>
      <c r="D51" s="283" t="s">
        <v>33</v>
      </c>
      <c r="E51" s="284" t="s">
        <v>34</v>
      </c>
      <c r="F51" s="163" t="s">
        <v>45</v>
      </c>
      <c r="G51" s="129" t="s">
        <v>46</v>
      </c>
      <c r="H51" s="180" t="s">
        <v>22</v>
      </c>
      <c r="I51" s="282" t="s">
        <v>107</v>
      </c>
      <c r="J51" s="283" t="s">
        <v>15</v>
      </c>
      <c r="K51" s="284" t="s">
        <v>13</v>
      </c>
      <c r="L51" s="128" t="s">
        <v>107</v>
      </c>
      <c r="M51" s="137" t="s">
        <v>15</v>
      </c>
      <c r="N51" s="168" t="s">
        <v>13</v>
      </c>
      <c r="O51" s="282" t="s">
        <v>45</v>
      </c>
      <c r="P51" s="283" t="s">
        <v>24</v>
      </c>
      <c r="Q51" s="284" t="s">
        <v>25</v>
      </c>
      <c r="R51" s="128" t="s">
        <v>84</v>
      </c>
      <c r="S51" s="129" t="s">
        <v>85</v>
      </c>
      <c r="T51" s="130" t="s">
        <v>86</v>
      </c>
      <c r="U51" s="279" t="s">
        <v>20</v>
      </c>
      <c r="V51" s="305" t="s">
        <v>21</v>
      </c>
      <c r="W51" s="284" t="s">
        <v>50</v>
      </c>
      <c r="X51" s="128" t="s">
        <v>107</v>
      </c>
      <c r="Y51" s="129" t="s">
        <v>15</v>
      </c>
      <c r="Z51" s="130" t="s">
        <v>13</v>
      </c>
    </row>
    <row r="52" spans="1:26" ht="16.149999999999999" customHeight="1" x14ac:dyDescent="0.25">
      <c r="A52" s="415"/>
      <c r="B52" s="243"/>
      <c r="C52" s="285"/>
      <c r="D52" s="286"/>
      <c r="E52" s="287"/>
      <c r="F52" s="154"/>
      <c r="G52" s="143"/>
      <c r="H52" s="166"/>
      <c r="I52" s="276" t="s">
        <v>107</v>
      </c>
      <c r="J52" s="286" t="s">
        <v>15</v>
      </c>
      <c r="K52" s="287" t="s">
        <v>13</v>
      </c>
      <c r="L52" s="154" t="s">
        <v>107</v>
      </c>
      <c r="M52" s="143" t="s">
        <v>15</v>
      </c>
      <c r="N52" s="166" t="s">
        <v>13</v>
      </c>
      <c r="O52" s="291"/>
      <c r="P52" s="286"/>
      <c r="Q52" s="287"/>
      <c r="R52" s="154" t="s">
        <v>101</v>
      </c>
      <c r="S52" s="143"/>
      <c r="T52" s="145" t="s">
        <v>103</v>
      </c>
      <c r="U52" s="291"/>
      <c r="V52" s="306"/>
      <c r="W52" s="287"/>
      <c r="X52" s="154" t="s">
        <v>107</v>
      </c>
      <c r="Y52" s="143" t="s">
        <v>15</v>
      </c>
      <c r="Z52" s="145" t="s">
        <v>13</v>
      </c>
    </row>
    <row r="53" spans="1:26" ht="16.149999999999999" customHeight="1" thickBot="1" x14ac:dyDescent="0.3">
      <c r="A53" s="415"/>
      <c r="B53" s="82"/>
      <c r="C53" s="288"/>
      <c r="D53" s="289"/>
      <c r="E53" s="290"/>
      <c r="F53" s="153"/>
      <c r="G53" s="137"/>
      <c r="H53" s="168"/>
      <c r="I53" s="288" t="s">
        <v>107</v>
      </c>
      <c r="J53" s="289" t="s">
        <v>15</v>
      </c>
      <c r="K53" s="290" t="s">
        <v>13</v>
      </c>
      <c r="L53" s="136" t="s">
        <v>107</v>
      </c>
      <c r="M53" s="137" t="s">
        <v>15</v>
      </c>
      <c r="N53" s="168" t="s">
        <v>13</v>
      </c>
      <c r="O53" s="288"/>
      <c r="P53" s="289"/>
      <c r="Q53" s="290"/>
      <c r="R53" s="136" t="s">
        <v>101</v>
      </c>
      <c r="S53" s="137"/>
      <c r="T53" s="138" t="s">
        <v>103</v>
      </c>
      <c r="U53" s="319"/>
      <c r="V53" s="307"/>
      <c r="W53" s="290"/>
      <c r="X53" s="136" t="s">
        <v>107</v>
      </c>
      <c r="Y53" s="137" t="s">
        <v>15</v>
      </c>
      <c r="Z53" s="138" t="s">
        <v>13</v>
      </c>
    </row>
    <row r="54" spans="1:26" ht="16.149999999999999" customHeight="1" x14ac:dyDescent="0.25">
      <c r="A54" s="415"/>
      <c r="B54" s="241" t="s">
        <v>67</v>
      </c>
      <c r="C54" s="291" t="s">
        <v>95</v>
      </c>
      <c r="D54" s="286" t="s">
        <v>18</v>
      </c>
      <c r="E54" s="287" t="s">
        <v>19</v>
      </c>
      <c r="F54" s="151" t="s">
        <v>32</v>
      </c>
      <c r="G54" s="143" t="s">
        <v>30</v>
      </c>
      <c r="H54" s="166" t="s">
        <v>31</v>
      </c>
      <c r="I54" s="291" t="s">
        <v>58</v>
      </c>
      <c r="J54" s="286" t="s">
        <v>59</v>
      </c>
      <c r="K54" s="287" t="s">
        <v>22</v>
      </c>
      <c r="L54" s="151" t="s">
        <v>84</v>
      </c>
      <c r="M54" s="143" t="s">
        <v>85</v>
      </c>
      <c r="N54" s="166" t="s">
        <v>86</v>
      </c>
      <c r="O54" s="291" t="s">
        <v>95</v>
      </c>
      <c r="P54" s="286" t="s">
        <v>33</v>
      </c>
      <c r="Q54" s="287" t="s">
        <v>34</v>
      </c>
      <c r="R54" s="154" t="s">
        <v>45</v>
      </c>
      <c r="S54" s="143" t="s">
        <v>27</v>
      </c>
      <c r="T54" s="145" t="s">
        <v>28</v>
      </c>
      <c r="U54" s="318" t="s">
        <v>95</v>
      </c>
      <c r="V54" s="306" t="s">
        <v>71</v>
      </c>
      <c r="W54" s="287" t="s">
        <v>50</v>
      </c>
      <c r="X54" s="132" t="s">
        <v>20</v>
      </c>
      <c r="Y54" s="133" t="s">
        <v>21</v>
      </c>
      <c r="Z54" s="134" t="s">
        <v>25</v>
      </c>
    </row>
    <row r="55" spans="1:26" ht="16.149999999999999" customHeight="1" x14ac:dyDescent="0.25">
      <c r="A55" s="415"/>
      <c r="B55" s="81" t="s">
        <v>76</v>
      </c>
      <c r="C55" s="279" t="s">
        <v>32</v>
      </c>
      <c r="D55" s="280" t="s">
        <v>24</v>
      </c>
      <c r="E55" s="281" t="s">
        <v>25</v>
      </c>
      <c r="F55" s="152" t="s">
        <v>17</v>
      </c>
      <c r="G55" s="126" t="s">
        <v>18</v>
      </c>
      <c r="H55" s="167" t="s">
        <v>19</v>
      </c>
      <c r="I55" s="279" t="s">
        <v>108</v>
      </c>
      <c r="J55" s="280" t="s">
        <v>109</v>
      </c>
      <c r="K55" s="281" t="s">
        <v>110</v>
      </c>
      <c r="L55" s="152" t="s">
        <v>108</v>
      </c>
      <c r="M55" s="126" t="s">
        <v>47</v>
      </c>
      <c r="N55" s="167" t="s">
        <v>111</v>
      </c>
      <c r="O55" s="279" t="s">
        <v>17</v>
      </c>
      <c r="P55" s="280" t="s">
        <v>27</v>
      </c>
      <c r="Q55" s="281" t="s">
        <v>28</v>
      </c>
      <c r="R55" s="124" t="s">
        <v>32</v>
      </c>
      <c r="S55" s="126" t="s">
        <v>30</v>
      </c>
      <c r="T55" s="125" t="s">
        <v>31</v>
      </c>
      <c r="U55" s="313" t="s">
        <v>84</v>
      </c>
      <c r="V55" s="304" t="s">
        <v>85</v>
      </c>
      <c r="W55" s="281" t="s">
        <v>86</v>
      </c>
      <c r="X55" s="124" t="s">
        <v>108</v>
      </c>
      <c r="Y55" s="126" t="s">
        <v>71</v>
      </c>
      <c r="Z55" s="125" t="s">
        <v>112</v>
      </c>
    </row>
    <row r="56" spans="1:26" ht="16.149999999999999" customHeight="1" x14ac:dyDescent="0.25">
      <c r="A56" s="415"/>
      <c r="B56" s="81" t="s">
        <v>78</v>
      </c>
      <c r="C56" s="279"/>
      <c r="D56" s="280"/>
      <c r="E56" s="281"/>
      <c r="F56" s="152"/>
      <c r="G56" s="126"/>
      <c r="H56" s="167"/>
      <c r="I56" s="279" t="s">
        <v>108</v>
      </c>
      <c r="J56" s="280" t="s">
        <v>109</v>
      </c>
      <c r="K56" s="281" t="s">
        <v>110</v>
      </c>
      <c r="L56" s="152" t="s">
        <v>108</v>
      </c>
      <c r="M56" s="126" t="s">
        <v>113</v>
      </c>
      <c r="N56" s="167" t="s">
        <v>111</v>
      </c>
      <c r="O56" s="279"/>
      <c r="P56" s="280"/>
      <c r="Q56" s="281"/>
      <c r="R56" s="124" t="s">
        <v>29</v>
      </c>
      <c r="S56" s="126" t="s">
        <v>30</v>
      </c>
      <c r="T56" s="125" t="s">
        <v>31</v>
      </c>
      <c r="U56" s="313"/>
      <c r="V56" s="304"/>
      <c r="W56" s="281"/>
      <c r="X56" s="124" t="s">
        <v>108</v>
      </c>
      <c r="Y56" s="126" t="s">
        <v>71</v>
      </c>
      <c r="Z56" s="125" t="s">
        <v>112</v>
      </c>
    </row>
    <row r="57" spans="1:26" ht="16.149999999999999" customHeight="1" thickBot="1" x14ac:dyDescent="0.3">
      <c r="A57" s="416"/>
      <c r="B57" s="82" t="s">
        <v>79</v>
      </c>
      <c r="C57" s="292"/>
      <c r="D57" s="289"/>
      <c r="E57" s="290"/>
      <c r="F57" s="110"/>
      <c r="G57" s="137"/>
      <c r="H57" s="168"/>
      <c r="I57" s="292"/>
      <c r="J57" s="289"/>
      <c r="K57" s="290"/>
      <c r="L57" s="110"/>
      <c r="M57" s="137"/>
      <c r="N57" s="168"/>
      <c r="O57" s="292"/>
      <c r="P57" s="289"/>
      <c r="Q57" s="290"/>
      <c r="R57" s="98"/>
      <c r="S57" s="137"/>
      <c r="T57" s="138"/>
      <c r="U57" s="315"/>
      <c r="V57" s="307"/>
      <c r="W57" s="290"/>
      <c r="X57" s="136"/>
      <c r="Y57" s="137"/>
      <c r="Z57" s="138"/>
    </row>
    <row r="58" spans="1:26" ht="18" x14ac:dyDescent="0.25">
      <c r="A58" s="8"/>
      <c r="B58" s="16"/>
      <c r="C58" s="4"/>
      <c r="D58" s="4"/>
      <c r="E58" s="8"/>
      <c r="F58" s="16"/>
      <c r="G58" s="4"/>
      <c r="H58" s="4"/>
      <c r="I58" s="4"/>
      <c r="J58"/>
      <c r="K58"/>
      <c r="M58" s="4"/>
      <c r="N58" s="8"/>
      <c r="O58" s="16"/>
      <c r="R58" s="9"/>
      <c r="S58" s="10"/>
      <c r="T58" s="10"/>
      <c r="U58" s="10"/>
      <c r="V58" s="10"/>
    </row>
    <row r="59" spans="1:26" ht="18" x14ac:dyDescent="0.25">
      <c r="A59" s="8"/>
      <c r="B59" s="12" t="s">
        <v>114</v>
      </c>
      <c r="C59" s="4" t="s">
        <v>115</v>
      </c>
      <c r="D59" s="4"/>
      <c r="E59" s="8"/>
      <c r="F59" s="22" t="s">
        <v>116</v>
      </c>
      <c r="G59" s="4"/>
      <c r="H59" s="4"/>
      <c r="I59" s="4"/>
      <c r="J59"/>
      <c r="K59"/>
      <c r="L59" s="3"/>
      <c r="M59" s="10"/>
      <c r="N59" s="5"/>
      <c r="O59" s="11"/>
      <c r="P59" s="10"/>
      <c r="Q59" s="187" t="s">
        <v>117</v>
      </c>
      <c r="R59" s="4" t="s">
        <v>118</v>
      </c>
      <c r="S59" s="10"/>
      <c r="T59" s="10"/>
      <c r="U59" s="10"/>
      <c r="V59" s="10"/>
    </row>
    <row r="60" spans="1:26" ht="18" x14ac:dyDescent="0.25">
      <c r="A60" s="8"/>
      <c r="B60" s="4"/>
      <c r="C60" s="4"/>
      <c r="D60" s="4"/>
      <c r="E60" s="5"/>
      <c r="F60" s="9"/>
      <c r="G60" s="9"/>
      <c r="H60" s="10"/>
      <c r="L60" s="9"/>
      <c r="M60" s="10"/>
      <c r="N60" s="9"/>
      <c r="O60" s="9"/>
      <c r="P60" s="10"/>
      <c r="Q60" s="9"/>
      <c r="R60" s="9"/>
      <c r="S60" s="10"/>
      <c r="T60" s="10"/>
      <c r="U60" s="10"/>
      <c r="V60" s="10"/>
      <c r="W60" s="10"/>
    </row>
    <row r="61" spans="1:26" x14ac:dyDescent="0.25">
      <c r="A61" s="6"/>
      <c r="B61" s="6"/>
      <c r="C61" s="6"/>
      <c r="D61" s="6"/>
      <c r="E61" s="7"/>
      <c r="F61" s="6"/>
      <c r="G61" s="6"/>
      <c r="H61" s="7"/>
      <c r="I61" s="6"/>
      <c r="K61" s="6"/>
      <c r="L61" s="6"/>
      <c r="M61" s="7"/>
      <c r="N61" s="6"/>
      <c r="O61" s="6"/>
      <c r="P61" s="7"/>
      <c r="Q61" s="6"/>
      <c r="R61" s="6"/>
      <c r="S61" s="7"/>
      <c r="T61" s="7"/>
      <c r="U61" s="7"/>
      <c r="V61" s="7"/>
      <c r="W61" s="7"/>
    </row>
    <row r="62" spans="1:26" ht="15.75" x14ac:dyDescent="0.25">
      <c r="A62" s="3" t="s">
        <v>119</v>
      </c>
      <c r="B62" s="4"/>
      <c r="C62" s="4"/>
      <c r="D62" s="4"/>
      <c r="E62" s="5"/>
      <c r="F62" s="4"/>
      <c r="G62" s="4"/>
      <c r="H62" s="3" t="s">
        <v>120</v>
      </c>
      <c r="I62" s="4"/>
      <c r="J62" s="4"/>
      <c r="K62" s="4"/>
      <c r="L62" s="4"/>
      <c r="M62" s="5"/>
      <c r="O62" s="3"/>
      <c r="P62" s="5"/>
      <c r="Q62" s="4"/>
      <c r="R62" s="4"/>
      <c r="S62" s="5"/>
      <c r="T62" s="5"/>
      <c r="U62" s="5"/>
      <c r="V62" s="5"/>
      <c r="W62" s="5"/>
    </row>
    <row r="63" spans="1:26" x14ac:dyDescent="0.25">
      <c r="A63" s="13"/>
      <c r="B63" s="14"/>
      <c r="C63" s="14"/>
      <c r="D63" s="14"/>
      <c r="E63" s="15"/>
      <c r="F63" s="14"/>
      <c r="G63" s="14"/>
      <c r="H63" s="15"/>
      <c r="I63" s="14"/>
      <c r="J63" s="14"/>
      <c r="K63" s="14"/>
      <c r="L63" s="14"/>
      <c r="M63" s="15"/>
      <c r="N63" s="13"/>
      <c r="O63" s="13"/>
      <c r="P63" s="7"/>
      <c r="Q63" s="6"/>
      <c r="R63" s="6"/>
      <c r="S63" s="7"/>
      <c r="T63" s="7"/>
      <c r="U63" s="7"/>
      <c r="V63" s="7"/>
      <c r="W63" s="7"/>
    </row>
    <row r="64" spans="1:26" ht="15.75" x14ac:dyDescent="0.25">
      <c r="A64" s="3" t="s">
        <v>48</v>
      </c>
      <c r="B64" s="27" t="s">
        <v>121</v>
      </c>
      <c r="C64" s="27" t="s">
        <v>122</v>
      </c>
      <c r="D64" s="4"/>
      <c r="H64" s="3" t="s">
        <v>70</v>
      </c>
      <c r="I64" s="3"/>
      <c r="J64" s="16" t="s">
        <v>123</v>
      </c>
      <c r="K64" s="6"/>
      <c r="L64" s="4"/>
      <c r="M64" s="5"/>
      <c r="N64" s="3"/>
      <c r="O64" s="3"/>
      <c r="P64" s="5"/>
      <c r="Q64" s="4"/>
      <c r="R64" s="4"/>
      <c r="S64" s="5"/>
      <c r="T64" s="5"/>
      <c r="U64" s="5"/>
      <c r="V64" s="5"/>
      <c r="W64" s="5"/>
    </row>
    <row r="65" spans="1:28" ht="15.75" x14ac:dyDescent="0.25">
      <c r="A65" s="3" t="s">
        <v>69</v>
      </c>
      <c r="B65" s="27" t="s">
        <v>124</v>
      </c>
      <c r="C65" s="27" t="s">
        <v>125</v>
      </c>
      <c r="D65" s="4"/>
      <c r="E65" s="5"/>
      <c r="F65" s="4"/>
      <c r="G65" s="4"/>
      <c r="H65" s="236" t="s">
        <v>126</v>
      </c>
      <c r="J65" s="28" t="s">
        <v>127</v>
      </c>
      <c r="M65" s="5"/>
      <c r="R65" s="6"/>
      <c r="S65" s="5"/>
      <c r="T65" s="5"/>
      <c r="U65" s="5"/>
      <c r="V65" s="5"/>
      <c r="W65" s="5"/>
    </row>
    <row r="66" spans="1:28" ht="15.75" x14ac:dyDescent="0.25">
      <c r="A66" s="3" t="s">
        <v>86</v>
      </c>
      <c r="B66" s="27" t="s">
        <v>128</v>
      </c>
      <c r="C66" s="27" t="s">
        <v>129</v>
      </c>
      <c r="D66" s="4"/>
      <c r="E66" s="5"/>
      <c r="F66" s="4"/>
      <c r="G66" s="4"/>
      <c r="H66" s="3" t="s">
        <v>58</v>
      </c>
      <c r="I66" s="3"/>
      <c r="J66" s="16" t="s">
        <v>130</v>
      </c>
      <c r="K66" s="4"/>
      <c r="L66" s="4"/>
      <c r="M66" s="5"/>
      <c r="R66" s="4"/>
      <c r="S66" s="5"/>
      <c r="T66" s="5"/>
      <c r="U66" s="5"/>
      <c r="V66" s="5"/>
      <c r="W66" s="5"/>
    </row>
    <row r="67" spans="1:28" ht="15.75" x14ac:dyDescent="0.25">
      <c r="A67" s="3" t="s">
        <v>28</v>
      </c>
      <c r="B67" s="27" t="s">
        <v>131</v>
      </c>
      <c r="C67" s="27" t="s">
        <v>132</v>
      </c>
      <c r="D67" s="4"/>
      <c r="E67" s="5"/>
      <c r="F67" s="4"/>
      <c r="G67" s="4"/>
      <c r="H67" s="3" t="s">
        <v>23</v>
      </c>
      <c r="I67" s="3"/>
      <c r="J67" s="16" t="s">
        <v>133</v>
      </c>
      <c r="K67" s="4"/>
      <c r="L67" s="4"/>
      <c r="M67" s="5"/>
      <c r="R67" s="4"/>
      <c r="S67" s="5"/>
      <c r="T67" s="5"/>
      <c r="U67" s="5"/>
      <c r="V67" s="5"/>
      <c r="W67" s="5"/>
    </row>
    <row r="68" spans="1:28" ht="15.75" x14ac:dyDescent="0.25">
      <c r="A68" s="3" t="s">
        <v>13</v>
      </c>
      <c r="B68" s="27" t="s">
        <v>134</v>
      </c>
      <c r="C68" s="27" t="s">
        <v>135</v>
      </c>
      <c r="D68" s="4"/>
      <c r="E68" s="5"/>
      <c r="F68" s="4"/>
      <c r="G68" s="4"/>
      <c r="H68" s="3" t="s">
        <v>32</v>
      </c>
      <c r="I68" s="3"/>
      <c r="J68" s="16" t="s">
        <v>136</v>
      </c>
      <c r="K68" s="6"/>
      <c r="L68" s="4"/>
      <c r="M68" s="5"/>
      <c r="R68" s="6"/>
      <c r="S68" s="5"/>
      <c r="T68" s="5"/>
      <c r="U68" s="5"/>
      <c r="V68" s="5"/>
      <c r="W68" s="5"/>
    </row>
    <row r="69" spans="1:28" ht="15.75" x14ac:dyDescent="0.25">
      <c r="A69" s="3" t="s">
        <v>40</v>
      </c>
      <c r="B69" s="27" t="s">
        <v>137</v>
      </c>
      <c r="C69" s="88" t="s">
        <v>138</v>
      </c>
      <c r="D69" s="4"/>
      <c r="E69" s="5"/>
      <c r="F69" s="4"/>
      <c r="G69" s="4"/>
      <c r="H69" s="3" t="s">
        <v>45</v>
      </c>
      <c r="I69" s="3"/>
      <c r="J69" s="16" t="s">
        <v>139</v>
      </c>
      <c r="K69" s="4"/>
      <c r="L69" s="4"/>
      <c r="M69" s="5"/>
      <c r="R69" s="4"/>
      <c r="S69" s="5"/>
      <c r="T69" s="5"/>
      <c r="U69" s="5"/>
      <c r="V69" s="5"/>
      <c r="W69" s="5"/>
    </row>
    <row r="70" spans="1:28" ht="15.75" x14ac:dyDescent="0.25">
      <c r="A70" s="3" t="s">
        <v>34</v>
      </c>
      <c r="B70" s="27" t="s">
        <v>140</v>
      </c>
      <c r="C70" s="27" t="s">
        <v>141</v>
      </c>
      <c r="D70" s="4"/>
      <c r="E70" s="7"/>
      <c r="F70" s="4"/>
      <c r="G70" s="4"/>
      <c r="H70" s="3" t="s">
        <v>39</v>
      </c>
      <c r="I70" s="3"/>
      <c r="J70" s="16" t="s">
        <v>142</v>
      </c>
      <c r="K70" s="4"/>
      <c r="L70" s="4"/>
      <c r="M70" s="5"/>
      <c r="R70" s="4"/>
      <c r="S70" s="5"/>
      <c r="T70" s="5"/>
      <c r="U70" s="5"/>
      <c r="V70" s="5"/>
      <c r="W70" s="5"/>
    </row>
    <row r="71" spans="1:28" ht="15.75" x14ac:dyDescent="0.25">
      <c r="A71" s="3" t="s">
        <v>25</v>
      </c>
      <c r="B71" s="27" t="s">
        <v>143</v>
      </c>
      <c r="C71" s="23" t="s">
        <v>144</v>
      </c>
      <c r="D71" s="4"/>
      <c r="E71" s="5"/>
      <c r="F71" s="4"/>
      <c r="G71" s="4"/>
      <c r="H71" s="21" t="s">
        <v>145</v>
      </c>
      <c r="I71" s="1"/>
      <c r="J71" s="22" t="s">
        <v>146</v>
      </c>
      <c r="K71" s="1"/>
      <c r="L71" s="4"/>
      <c r="M71" s="5"/>
      <c r="R71" s="4"/>
      <c r="S71" s="5"/>
      <c r="T71" s="5"/>
      <c r="U71" s="5"/>
      <c r="V71" s="5"/>
      <c r="W71" s="5"/>
    </row>
    <row r="72" spans="1:28" ht="15.75" x14ac:dyDescent="0.25">
      <c r="A72" s="3" t="s">
        <v>147</v>
      </c>
      <c r="B72" s="27" t="s">
        <v>148</v>
      </c>
      <c r="C72" s="29" t="s">
        <v>149</v>
      </c>
      <c r="D72" s="4"/>
      <c r="E72" s="5"/>
      <c r="F72" s="4"/>
      <c r="G72" s="4"/>
      <c r="H72" s="3" t="s">
        <v>29</v>
      </c>
      <c r="I72" s="3"/>
      <c r="J72" s="16" t="s">
        <v>150</v>
      </c>
      <c r="K72" s="4"/>
      <c r="L72" s="4"/>
      <c r="M72" s="5"/>
      <c r="R72" s="6"/>
      <c r="S72" s="5"/>
      <c r="T72" s="5"/>
      <c r="U72" s="5"/>
      <c r="V72" s="5"/>
      <c r="W72" s="5"/>
    </row>
    <row r="73" spans="1:28" ht="15.75" x14ac:dyDescent="0.25">
      <c r="A73" s="3" t="s">
        <v>103</v>
      </c>
      <c r="B73" s="27" t="s">
        <v>151</v>
      </c>
      <c r="C73" s="27" t="s">
        <v>152</v>
      </c>
      <c r="D73" s="4"/>
      <c r="E73" s="5"/>
      <c r="F73" s="4"/>
      <c r="G73" s="4"/>
      <c r="H73" s="3" t="s">
        <v>95</v>
      </c>
      <c r="I73" s="3"/>
      <c r="J73" s="16" t="s">
        <v>153</v>
      </c>
      <c r="K73" s="6"/>
      <c r="L73" s="4"/>
      <c r="M73" s="5"/>
      <c r="R73" s="4"/>
      <c r="S73" s="5"/>
      <c r="T73" s="5"/>
      <c r="U73" s="5"/>
      <c r="V73" s="5"/>
      <c r="W73" s="5"/>
    </row>
    <row r="74" spans="1:28" ht="15.75" x14ac:dyDescent="0.25">
      <c r="A74" s="3" t="s">
        <v>82</v>
      </c>
      <c r="B74" s="27" t="s">
        <v>154</v>
      </c>
      <c r="C74" s="23" t="s">
        <v>155</v>
      </c>
      <c r="D74" s="4"/>
      <c r="E74" s="5"/>
      <c r="F74" s="4"/>
      <c r="G74" s="4"/>
      <c r="H74" s="3" t="s">
        <v>11</v>
      </c>
      <c r="I74" s="3"/>
      <c r="J74" s="16" t="s">
        <v>156</v>
      </c>
      <c r="K74" s="4"/>
      <c r="L74" s="4"/>
      <c r="M74" s="5"/>
      <c r="R74" s="4"/>
      <c r="S74" s="5"/>
      <c r="T74" s="5"/>
      <c r="U74" s="5"/>
      <c r="V74" s="5"/>
      <c r="W74" s="5"/>
    </row>
    <row r="75" spans="1:28" ht="15.75" x14ac:dyDescent="0.25">
      <c r="A75" s="3" t="s">
        <v>157</v>
      </c>
      <c r="B75" s="4" t="s">
        <v>158</v>
      </c>
      <c r="C75" s="4" t="s">
        <v>159</v>
      </c>
      <c r="D75" s="4"/>
      <c r="E75" s="5"/>
      <c r="F75" s="4"/>
      <c r="G75" s="4"/>
      <c r="H75" s="26" t="s">
        <v>160</v>
      </c>
      <c r="J75" s="28" t="s">
        <v>161</v>
      </c>
      <c r="L75" s="4"/>
      <c r="M75" s="5"/>
      <c r="R75" s="4"/>
      <c r="S75" s="5"/>
      <c r="T75" s="5"/>
      <c r="U75" s="5"/>
      <c r="V75" s="5"/>
      <c r="W75" s="5"/>
    </row>
    <row r="76" spans="1:28" ht="15.75" x14ac:dyDescent="0.25">
      <c r="A76" s="3" t="s">
        <v>99</v>
      </c>
      <c r="B76" s="27" t="s">
        <v>162</v>
      </c>
      <c r="C76" s="29" t="s">
        <v>163</v>
      </c>
      <c r="D76" s="4"/>
      <c r="E76" s="5"/>
      <c r="F76" s="4"/>
      <c r="G76" s="4"/>
      <c r="H76" s="26" t="s">
        <v>107</v>
      </c>
      <c r="I76" s="1"/>
      <c r="J76" s="23" t="s">
        <v>164</v>
      </c>
      <c r="K76" s="1"/>
      <c r="L76" s="4"/>
      <c r="M76" s="5"/>
      <c r="S76" s="5"/>
      <c r="T76" s="5"/>
      <c r="U76" s="5"/>
      <c r="V76" s="5"/>
      <c r="W76" s="5"/>
    </row>
    <row r="77" spans="1:28" ht="15.75" x14ac:dyDescent="0.25">
      <c r="A77" s="3" t="s">
        <v>19</v>
      </c>
      <c r="B77" s="27" t="s">
        <v>165</v>
      </c>
      <c r="C77" s="27" t="s">
        <v>166</v>
      </c>
      <c r="D77" s="4"/>
      <c r="E77" s="5"/>
      <c r="F77" s="4"/>
      <c r="G77" s="4"/>
      <c r="H77" s="3" t="s">
        <v>17</v>
      </c>
      <c r="I77" s="3"/>
      <c r="J77" s="16" t="s">
        <v>167</v>
      </c>
      <c r="K77" s="4"/>
      <c r="L77" s="4"/>
      <c r="M77" s="5"/>
      <c r="R77" s="4"/>
      <c r="S77" s="5"/>
      <c r="T77" s="5"/>
      <c r="U77" s="5"/>
      <c r="V77" s="5"/>
      <c r="W77" s="5"/>
    </row>
    <row r="78" spans="1:28" ht="15.75" x14ac:dyDescent="0.25">
      <c r="A78" s="3" t="s">
        <v>22</v>
      </c>
      <c r="B78" s="27" t="s">
        <v>168</v>
      </c>
      <c r="C78" s="27" t="s">
        <v>169</v>
      </c>
      <c r="D78" s="4"/>
      <c r="E78" s="5"/>
      <c r="F78" s="4"/>
      <c r="G78" s="4"/>
      <c r="H78" s="3" t="s">
        <v>84</v>
      </c>
      <c r="I78" s="3"/>
      <c r="J78" s="16" t="s">
        <v>170</v>
      </c>
      <c r="K78" s="4"/>
      <c r="L78" s="4"/>
      <c r="M78" s="5"/>
      <c r="R78" s="6"/>
      <c r="S78" s="5"/>
      <c r="T78" s="5"/>
      <c r="U78" s="5"/>
      <c r="V78" s="5"/>
      <c r="W78" s="5"/>
      <c r="AA78" s="4"/>
    </row>
    <row r="79" spans="1:28" ht="15.75" x14ac:dyDescent="0.25">
      <c r="A79" s="3" t="s">
        <v>50</v>
      </c>
      <c r="B79" s="27" t="s">
        <v>171</v>
      </c>
      <c r="C79" s="88" t="s">
        <v>172</v>
      </c>
      <c r="D79" s="4"/>
      <c r="E79" s="5"/>
      <c r="F79" s="4"/>
      <c r="G79" s="4"/>
      <c r="H79" s="21" t="s">
        <v>20</v>
      </c>
      <c r="I79" s="1"/>
      <c r="J79" s="22" t="s">
        <v>173</v>
      </c>
      <c r="K79" s="4"/>
      <c r="L79" s="4"/>
      <c r="M79" s="5"/>
      <c r="R79" s="4"/>
      <c r="S79" s="5"/>
      <c r="T79" s="5"/>
      <c r="U79" s="5"/>
      <c r="V79" s="5"/>
      <c r="W79" s="5"/>
      <c r="AB79" s="6"/>
    </row>
    <row r="80" spans="1:28" ht="15.75" x14ac:dyDescent="0.25">
      <c r="A80" s="3" t="s">
        <v>174</v>
      </c>
      <c r="B80" s="27" t="s">
        <v>175</v>
      </c>
      <c r="C80" s="27" t="s">
        <v>176</v>
      </c>
      <c r="D80" s="4"/>
      <c r="E80" s="5"/>
      <c r="F80" s="3"/>
      <c r="G80" s="3"/>
      <c r="H80" s="3" t="s">
        <v>177</v>
      </c>
      <c r="I80" s="3"/>
      <c r="J80" s="16" t="s">
        <v>178</v>
      </c>
      <c r="K80" s="1"/>
      <c r="M80" s="12"/>
      <c r="R80" s="4"/>
      <c r="S80" s="5"/>
      <c r="T80" s="5"/>
      <c r="U80" s="5"/>
      <c r="V80" s="5"/>
      <c r="W80" s="5"/>
    </row>
    <row r="81" spans="1:23" ht="15.75" x14ac:dyDescent="0.25">
      <c r="D81" s="4" t="s">
        <v>179</v>
      </c>
      <c r="E81" s="5"/>
      <c r="F81" s="4"/>
      <c r="G81" s="4"/>
      <c r="H81" s="26" t="s">
        <v>108</v>
      </c>
      <c r="J81" s="28" t="s">
        <v>180</v>
      </c>
      <c r="L81" s="4"/>
      <c r="M81" s="5"/>
      <c r="R81"/>
    </row>
    <row r="82" spans="1:23" ht="15.75" x14ac:dyDescent="0.25">
      <c r="D82" s="4"/>
      <c r="E82" s="12"/>
      <c r="F82" s="3"/>
      <c r="G82" s="3"/>
      <c r="H82" s="3" t="s">
        <v>181</v>
      </c>
      <c r="I82" s="3"/>
      <c r="J82" s="16" t="s">
        <v>182</v>
      </c>
      <c r="K82" s="4"/>
      <c r="L82" s="3"/>
      <c r="M82" s="12"/>
    </row>
    <row r="83" spans="1:23" ht="15.75" x14ac:dyDescent="0.25">
      <c r="C83" s="1"/>
      <c r="D83" s="4"/>
      <c r="E83" s="12"/>
      <c r="F83" s="3"/>
      <c r="H83" s="236" t="s">
        <v>183</v>
      </c>
      <c r="J83" s="88" t="s">
        <v>184</v>
      </c>
      <c r="M83" s="12"/>
    </row>
    <row r="84" spans="1:23" ht="15.75" x14ac:dyDescent="0.25">
      <c r="A84" s="3"/>
      <c r="B84" s="4"/>
      <c r="C84" s="4"/>
      <c r="D84" s="4"/>
      <c r="E84" s="12"/>
      <c r="F84" s="3"/>
      <c r="G84" s="3"/>
      <c r="H84" s="21" t="s">
        <v>68</v>
      </c>
      <c r="I84" s="1"/>
      <c r="J84" s="22" t="s">
        <v>185</v>
      </c>
      <c r="K84" s="22"/>
      <c r="L84" s="3"/>
      <c r="M84" s="12"/>
      <c r="Q84" s="4"/>
      <c r="R84" s="4"/>
      <c r="S84" s="5"/>
      <c r="T84" s="5"/>
      <c r="U84" s="5"/>
      <c r="V84" s="5"/>
      <c r="W84" s="5"/>
    </row>
  </sheetData>
  <mergeCells count="19">
    <mergeCell ref="A47:A57"/>
    <mergeCell ref="A5:A15"/>
    <mergeCell ref="A17:A27"/>
    <mergeCell ref="A29:A33"/>
    <mergeCell ref="A35:A45"/>
    <mergeCell ref="A46:Z46"/>
    <mergeCell ref="A34:Z34"/>
    <mergeCell ref="A28:Z28"/>
    <mergeCell ref="A16:Z16"/>
    <mergeCell ref="A1:Z1"/>
    <mergeCell ref="X4:Z4"/>
    <mergeCell ref="R4:T4"/>
    <mergeCell ref="U4:W4"/>
    <mergeCell ref="C4:E4"/>
    <mergeCell ref="AB5:AD5"/>
    <mergeCell ref="F4:H4"/>
    <mergeCell ref="I4:K4"/>
    <mergeCell ref="L4:N4"/>
    <mergeCell ref="O4:Q4"/>
  </mergeCells>
  <phoneticPr fontId="4" type="noConversion"/>
  <conditionalFormatting sqref="C5:Z57">
    <cfRule type="containsText" dxfId="16" priority="1" operator="containsText" text="Atelier">
      <formula>NOT(ISERROR(SEARCH("Atelier",C5)))</formula>
    </cfRule>
  </conditionalFormatting>
  <printOptions horizontalCentered="1" verticalCentered="1"/>
  <pageMargins left="0.23622047244094491" right="0.23622047244094491" top="0.74803149606299213" bottom="0.74803149606299213" header="0.31496062992125984" footer="0.31496062992125984"/>
  <pageSetup orientation="landscape" r:id="rId1"/>
  <headerFooter>
    <oddHeader>&amp;L&amp;"-,Fett"&amp;14&amp;KED8D21Stundenplan 26/27
&amp;C&amp;"-,Fett"&amp;12&amp;KED8D21Standort Matzendorf&amp;R&amp;G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B7B2C-41DA-4451-BFB6-E24C8362343C}">
  <sheetPr>
    <pageSetUpPr fitToPage="1"/>
  </sheetPr>
  <dimension ref="A1:Q30"/>
  <sheetViews>
    <sheetView view="pageLayout" topLeftCell="A5" zoomScale="106" zoomScaleNormal="106" zoomScalePageLayoutView="106" workbookViewId="0">
      <selection activeCell="L11" sqref="L11"/>
    </sheetView>
  </sheetViews>
  <sheetFormatPr baseColWidth="10" defaultColWidth="11.42578125" defaultRowHeight="15" x14ac:dyDescent="0.25"/>
  <cols>
    <col min="1" max="2" width="5.5703125" customWidth="1"/>
    <col min="3" max="3" width="9.5703125" bestFit="1" customWidth="1"/>
    <col min="4" max="4" width="7.5703125" customWidth="1"/>
    <col min="5" max="5" width="9.140625" bestFit="1" customWidth="1"/>
    <col min="6" max="7" width="7.5703125" customWidth="1"/>
    <col min="8" max="8" width="9.42578125" customWidth="1"/>
    <col min="9" max="11" width="7.5703125" customWidth="1"/>
    <col min="12" max="12" width="9.5703125" bestFit="1" customWidth="1"/>
    <col min="13" max="13" width="7.5703125" customWidth="1"/>
    <col min="14" max="14" width="10.7109375" customWidth="1"/>
    <col min="15" max="17" width="7.5703125" customWidth="1"/>
    <col min="18" max="18" width="3.7109375" customWidth="1"/>
  </cols>
  <sheetData>
    <row r="1" spans="1:17" ht="18.75" x14ac:dyDescent="0.3">
      <c r="A1" s="221" t="s">
        <v>253</v>
      </c>
    </row>
    <row r="2" spans="1:17" ht="12.6" customHeight="1" thickBot="1" x14ac:dyDescent="0.3"/>
    <row r="3" spans="1:17" x14ac:dyDescent="0.25">
      <c r="A3" s="396"/>
      <c r="B3" s="397"/>
      <c r="C3" s="393" t="s">
        <v>9</v>
      </c>
      <c r="D3" s="394"/>
      <c r="E3" s="395"/>
      <c r="F3" s="393" t="s">
        <v>81</v>
      </c>
      <c r="G3" s="394"/>
      <c r="H3" s="395"/>
      <c r="I3" s="393" t="s">
        <v>97</v>
      </c>
      <c r="J3" s="394"/>
      <c r="K3" s="395"/>
      <c r="L3" s="393" t="s">
        <v>100</v>
      </c>
      <c r="M3" s="394"/>
      <c r="N3" s="395"/>
      <c r="O3" s="393" t="s">
        <v>106</v>
      </c>
      <c r="P3" s="394"/>
      <c r="Q3" s="395"/>
    </row>
    <row r="4" spans="1:17" ht="15.75" thickBot="1" x14ac:dyDescent="0.3">
      <c r="A4" s="398"/>
      <c r="B4" s="399"/>
      <c r="C4" s="148" t="s">
        <v>39</v>
      </c>
      <c r="D4" s="149" t="s">
        <v>189</v>
      </c>
      <c r="E4" s="150" t="s">
        <v>212</v>
      </c>
      <c r="F4" s="148" t="s">
        <v>39</v>
      </c>
      <c r="G4" s="149" t="s">
        <v>189</v>
      </c>
      <c r="H4" s="150" t="s">
        <v>212</v>
      </c>
      <c r="I4" s="148" t="s">
        <v>39</v>
      </c>
      <c r="J4" s="149" t="s">
        <v>189</v>
      </c>
      <c r="K4" s="150" t="s">
        <v>212</v>
      </c>
      <c r="L4" s="148" t="s">
        <v>39</v>
      </c>
      <c r="M4" s="149" t="s">
        <v>189</v>
      </c>
      <c r="N4" s="150" t="s">
        <v>212</v>
      </c>
      <c r="O4" s="148" t="s">
        <v>39</v>
      </c>
      <c r="P4" s="149" t="s">
        <v>189</v>
      </c>
      <c r="Q4" s="150" t="s">
        <v>212</v>
      </c>
    </row>
    <row r="5" spans="1:17" ht="20.100000000000001" customHeight="1" x14ac:dyDescent="0.25">
      <c r="A5" s="387" t="s">
        <v>10</v>
      </c>
      <c r="B5" s="388"/>
      <c r="C5" s="154" t="str">
        <f>GSP!R5</f>
        <v>BO</v>
      </c>
      <c r="D5" s="143" t="str">
        <f>GSP!S5</f>
        <v>O2</v>
      </c>
      <c r="E5" s="145" t="str">
        <f>GSP!T5</f>
        <v>DE</v>
      </c>
      <c r="F5" s="151" t="str">
        <f>GSP!R17</f>
        <v>D</v>
      </c>
      <c r="G5" s="143" t="str">
        <f>GSP!S17</f>
        <v>S4</v>
      </c>
      <c r="H5" s="166" t="str">
        <f>GSP!T17</f>
        <v>LS/MK</v>
      </c>
      <c r="I5" s="159" t="str">
        <f>GSP!R29</f>
        <v>D</v>
      </c>
      <c r="J5" s="144" t="str">
        <f>GSP!S29</f>
        <v>S4</v>
      </c>
      <c r="K5" s="160" t="str">
        <f>GSP!T29</f>
        <v>LS/MK</v>
      </c>
      <c r="L5" s="159" t="str">
        <f>GSP!R35</f>
        <v>Atelier</v>
      </c>
      <c r="M5" s="144" t="str">
        <f>GSP!S35</f>
        <v>O2</v>
      </c>
      <c r="N5" s="160" t="str">
        <f>GSP!T35</f>
        <v>SN</v>
      </c>
      <c r="O5" s="154" t="str">
        <f>GSP!R47</f>
        <v>M</v>
      </c>
      <c r="P5" s="143" t="str">
        <f>GSP!S47</f>
        <v>O2</v>
      </c>
      <c r="Q5" s="145" t="str">
        <f>GSP!T47</f>
        <v>DE/MK</v>
      </c>
    </row>
    <row r="6" spans="1:17" ht="20.100000000000001" customHeight="1" x14ac:dyDescent="0.25">
      <c r="A6" s="367" t="s">
        <v>36</v>
      </c>
      <c r="B6" s="368"/>
      <c r="C6" s="124" t="str">
        <f>GSP!R6</f>
        <v>M</v>
      </c>
      <c r="D6" s="126" t="str">
        <f>GSP!S6</f>
        <v>O2</v>
      </c>
      <c r="E6" s="125" t="str">
        <f>GSP!T6</f>
        <v>DE/MK</v>
      </c>
      <c r="F6" s="152" t="str">
        <f>GSP!R18</f>
        <v>M</v>
      </c>
      <c r="G6" s="126" t="str">
        <f>GSP!S18</f>
        <v>O2</v>
      </c>
      <c r="H6" s="167" t="str">
        <f>GSP!T18</f>
        <v>DE</v>
      </c>
      <c r="I6" s="127" t="str">
        <f>GSP!R30</f>
        <v>M</v>
      </c>
      <c r="J6" s="140" t="str">
        <f>GSP!S30</f>
        <v>O2</v>
      </c>
      <c r="K6" s="161" t="str">
        <f>GSP!T30</f>
        <v>DE</v>
      </c>
      <c r="L6" s="127" t="str">
        <f>GSP!R36</f>
        <v>Atelier</v>
      </c>
      <c r="M6" s="140" t="str">
        <f>GSP!S36</f>
        <v>O2</v>
      </c>
      <c r="N6" s="161" t="str">
        <f>GSP!T36</f>
        <v>DE/MK</v>
      </c>
      <c r="O6" s="124" t="str">
        <f>GSP!R48</f>
        <v>IB</v>
      </c>
      <c r="P6" s="126" t="str">
        <f>GSP!S48</f>
        <v>O2</v>
      </c>
      <c r="Q6" s="125" t="str">
        <f>GSP!T48</f>
        <v>DE</v>
      </c>
    </row>
    <row r="7" spans="1:17" ht="20.100000000000001" customHeight="1" x14ac:dyDescent="0.25">
      <c r="A7" s="367" t="s">
        <v>44</v>
      </c>
      <c r="B7" s="368"/>
      <c r="C7" s="124" t="str">
        <f>GSP!R7</f>
        <v>E</v>
      </c>
      <c r="D7" s="126" t="str">
        <f>GSP!S7</f>
        <v>S3</v>
      </c>
      <c r="E7" s="125" t="str">
        <f>GSP!T7</f>
        <v>SN</v>
      </c>
      <c r="F7" s="152" t="str">
        <f>GSP!R19</f>
        <v>F</v>
      </c>
      <c r="G7" s="126" t="str">
        <f>GSP!S19</f>
        <v>S4</v>
      </c>
      <c r="H7" s="167" t="str">
        <f>GSP!T19</f>
        <v>SN</v>
      </c>
      <c r="I7" s="127" t="str">
        <f>GSP!R31</f>
        <v>BS</v>
      </c>
      <c r="J7" s="140" t="str">
        <f>GSP!S31</f>
        <v>TH</v>
      </c>
      <c r="K7" s="161" t="str">
        <f>GSP!T31</f>
        <v>AC</v>
      </c>
      <c r="L7" s="127" t="str">
        <f>GSP!R37</f>
        <v>NT</v>
      </c>
      <c r="M7" s="140" t="str">
        <f>GSP!S37</f>
        <v>NW</v>
      </c>
      <c r="N7" s="161" t="str">
        <f>GSP!T37</f>
        <v>DE</v>
      </c>
      <c r="O7" s="124" t="str">
        <f>GSP!R49</f>
        <v>D</v>
      </c>
      <c r="P7" s="126" t="str">
        <f>GSP!S49</f>
        <v>S4</v>
      </c>
      <c r="Q7" s="125" t="str">
        <f>GSP!T49</f>
        <v>LS</v>
      </c>
    </row>
    <row r="8" spans="1:17" ht="20.100000000000001" customHeight="1" x14ac:dyDescent="0.25">
      <c r="A8" s="367" t="s">
        <v>52</v>
      </c>
      <c r="B8" s="368"/>
      <c r="C8" s="124" t="str">
        <f>GSP!R8</f>
        <v>BS</v>
      </c>
      <c r="D8" s="126" t="str">
        <f>GSP!S8</f>
        <v>SH</v>
      </c>
      <c r="E8" s="125" t="str">
        <f>GSP!T8</f>
        <v>AC</v>
      </c>
      <c r="F8" s="152" t="str">
        <f>GSP!R20</f>
        <v>Atelier</v>
      </c>
      <c r="G8" s="126" t="str">
        <f>GSP!S20</f>
        <v>O2</v>
      </c>
      <c r="H8" s="167" t="str">
        <f>GSP!T20</f>
        <v>SN/MK</v>
      </c>
      <c r="I8" s="127" t="str">
        <f>GSP!R32</f>
        <v>NT</v>
      </c>
      <c r="J8" s="140" t="str">
        <f>GSP!S32</f>
        <v>NW</v>
      </c>
      <c r="K8" s="161" t="str">
        <f>GSP!T32</f>
        <v>DE</v>
      </c>
      <c r="L8" s="359" t="str">
        <f>GSP!R38</f>
        <v>WAH/TG</v>
      </c>
      <c r="M8" s="140" t="str">
        <f>GSP!S38</f>
        <v>MZG</v>
      </c>
      <c r="N8" s="161" t="str">
        <f>GSP!T38</f>
        <v>JM/AM/WV</v>
      </c>
      <c r="O8" s="124" t="str">
        <f>GSP!R50</f>
        <v>F</v>
      </c>
      <c r="P8" s="126" t="str">
        <f>GSP!S50</f>
        <v>S3</v>
      </c>
      <c r="Q8" s="125" t="str">
        <f>GSP!T50</f>
        <v>SN</v>
      </c>
    </row>
    <row r="9" spans="1:17" ht="20.100000000000001" customHeight="1" x14ac:dyDescent="0.25">
      <c r="A9" s="389" t="s">
        <v>61</v>
      </c>
      <c r="B9" s="390"/>
      <c r="C9" s="128" t="str">
        <f>GSP!R9</f>
        <v>BS</v>
      </c>
      <c r="D9" s="129" t="str">
        <f>GSP!S9</f>
        <v>SH</v>
      </c>
      <c r="E9" s="130" t="str">
        <f>GSP!T9</f>
        <v>AC</v>
      </c>
      <c r="F9" s="163" t="str">
        <f>GSP!R21</f>
        <v>Atelier</v>
      </c>
      <c r="G9" s="129" t="str">
        <f>GSP!S21</f>
        <v>O2</v>
      </c>
      <c r="H9" s="180" t="str">
        <f>GSP!T21</f>
        <v>LS/MK</v>
      </c>
      <c r="I9" s="131" t="str">
        <f>GSP!R33</f>
        <v>Rel</v>
      </c>
      <c r="J9" s="141" t="str">
        <f>GSP!S33</f>
        <v>S1</v>
      </c>
      <c r="K9" s="165" t="str">
        <f>GSP!T33</f>
        <v>MT</v>
      </c>
      <c r="L9" s="360" t="str">
        <f>GSP!R39</f>
        <v>WAH/TG</v>
      </c>
      <c r="M9" s="141" t="str">
        <f>GSP!S39</f>
        <v>MZG</v>
      </c>
      <c r="N9" s="165" t="str">
        <f>GSP!T39</f>
        <v>JM/AM/WV</v>
      </c>
      <c r="O9" s="128" t="str">
        <f>GSP!R51</f>
        <v>Mu</v>
      </c>
      <c r="P9" s="129" t="str">
        <f>GSP!S51</f>
        <v>MZ</v>
      </c>
      <c r="Q9" s="130" t="str">
        <f>GSP!T51</f>
        <v>AP</v>
      </c>
    </row>
    <row r="10" spans="1:17" ht="3" customHeight="1" x14ac:dyDescent="0.25">
      <c r="A10" s="483"/>
      <c r="B10" s="453"/>
      <c r="C10" s="391"/>
      <c r="D10" s="392"/>
      <c r="E10" s="441"/>
      <c r="F10" s="392"/>
      <c r="G10" s="392"/>
      <c r="H10" s="392"/>
      <c r="I10" s="391"/>
      <c r="J10" s="392"/>
      <c r="K10" s="441"/>
      <c r="L10" s="391"/>
      <c r="M10" s="392"/>
      <c r="N10" s="441"/>
      <c r="O10" s="391"/>
      <c r="P10" s="392"/>
      <c r="Q10" s="441"/>
    </row>
    <row r="11" spans="1:17" ht="20.100000000000001" customHeight="1" x14ac:dyDescent="0.25">
      <c r="A11" s="385" t="s">
        <v>213</v>
      </c>
      <c r="B11" s="386"/>
      <c r="C11" s="132"/>
      <c r="D11" s="133"/>
      <c r="E11" s="134"/>
      <c r="F11" s="183"/>
      <c r="G11" s="133"/>
      <c r="H11" s="182"/>
      <c r="I11" s="132"/>
      <c r="J11" s="133"/>
      <c r="K11" s="134"/>
      <c r="L11" s="361" t="s">
        <v>68</v>
      </c>
      <c r="M11" s="142" t="s">
        <v>15</v>
      </c>
      <c r="N11" s="231" t="s">
        <v>88</v>
      </c>
      <c r="O11" s="132"/>
      <c r="P11" s="133"/>
      <c r="Q11" s="134"/>
    </row>
    <row r="12" spans="1:17" ht="20.100000000000001" customHeight="1" x14ac:dyDescent="0.25">
      <c r="A12" s="375" t="s">
        <v>214</v>
      </c>
      <c r="B12" s="376"/>
      <c r="C12" s="128"/>
      <c r="D12" s="129"/>
      <c r="E12" s="130"/>
      <c r="F12" s="163"/>
      <c r="G12" s="129"/>
      <c r="H12" s="180"/>
      <c r="I12" s="198"/>
      <c r="J12" s="194"/>
      <c r="K12" s="199"/>
      <c r="L12" s="131"/>
      <c r="M12" s="141"/>
      <c r="N12" s="165"/>
      <c r="O12" s="128"/>
      <c r="P12" s="129"/>
      <c r="Q12" s="130"/>
    </row>
    <row r="13" spans="1:17" ht="3" customHeight="1" x14ac:dyDescent="0.25">
      <c r="A13" s="454"/>
      <c r="B13" s="378"/>
      <c r="C13" s="377"/>
      <c r="D13" s="378"/>
      <c r="E13" s="452"/>
      <c r="F13" s="378"/>
      <c r="G13" s="378"/>
      <c r="H13" s="378"/>
      <c r="I13" s="377"/>
      <c r="J13" s="378"/>
      <c r="K13" s="452"/>
      <c r="L13" s="377"/>
      <c r="M13" s="378"/>
      <c r="N13" s="452"/>
      <c r="O13" s="377"/>
      <c r="P13" s="378"/>
      <c r="Q13" s="452"/>
    </row>
    <row r="14" spans="1:17" ht="20.100000000000001" customHeight="1" x14ac:dyDescent="0.25">
      <c r="A14" s="365" t="s">
        <v>67</v>
      </c>
      <c r="B14" s="366"/>
      <c r="C14" s="357" t="str">
        <f>GSP!R12</f>
        <v>WAH/TG</v>
      </c>
      <c r="D14" s="133" t="str">
        <f>GSP!S12</f>
        <v>MZG</v>
      </c>
      <c r="E14" s="134" t="str">
        <f>GSP!T12</f>
        <v>JM/WV/NI</v>
      </c>
      <c r="F14" s="183" t="str">
        <f>GSP!R24</f>
        <v>Gg</v>
      </c>
      <c r="G14" s="133" t="str">
        <f>GSP!S24</f>
        <v>NW</v>
      </c>
      <c r="H14" s="182" t="str">
        <f>GSP!T24</f>
        <v>SG</v>
      </c>
      <c r="I14" s="132"/>
      <c r="J14" s="133"/>
      <c r="K14" s="134"/>
      <c r="L14" s="135" t="str">
        <f>GSP!R42</f>
        <v>BG</v>
      </c>
      <c r="M14" s="142" t="str">
        <f>GSP!S42</f>
        <v>S1</v>
      </c>
      <c r="N14" s="231" t="str">
        <f>GSP!T42</f>
        <v>AV</v>
      </c>
      <c r="O14" s="132" t="str">
        <f>GSP!R54</f>
        <v>ESA</v>
      </c>
      <c r="P14" s="133" t="str">
        <f>GSP!S54</f>
        <v>O2</v>
      </c>
      <c r="Q14" s="134" t="str">
        <f>GSP!T54</f>
        <v>DE</v>
      </c>
    </row>
    <row r="15" spans="1:17" ht="20.100000000000001" customHeight="1" x14ac:dyDescent="0.25">
      <c r="A15" s="367" t="s">
        <v>76</v>
      </c>
      <c r="B15" s="368"/>
      <c r="C15" s="358" t="str">
        <f>GSP!R13</f>
        <v>WAH/TG</v>
      </c>
      <c r="D15" s="126" t="str">
        <f>GSP!S13</f>
        <v>MZG</v>
      </c>
      <c r="E15" s="125" t="str">
        <f>GSP!T13</f>
        <v>JM/WV/NI</v>
      </c>
      <c r="F15" s="152" t="str">
        <f>GSP!R25</f>
        <v>NT</v>
      </c>
      <c r="G15" s="126" t="str">
        <f>GSP!S25</f>
        <v>NW</v>
      </c>
      <c r="H15" s="167" t="str">
        <f>GSP!T25</f>
        <v>DE</v>
      </c>
      <c r="I15" s="124"/>
      <c r="J15" s="126"/>
      <c r="K15" s="125"/>
      <c r="L15" s="127" t="str">
        <f>GSP!R43</f>
        <v>BG</v>
      </c>
      <c r="M15" s="140" t="str">
        <f>GSP!S43</f>
        <v>S1</v>
      </c>
      <c r="N15" s="161" t="str">
        <f>GSP!T43</f>
        <v>AV</v>
      </c>
      <c r="O15" s="124" t="str">
        <f>GSP!R55</f>
        <v>E</v>
      </c>
      <c r="P15" s="126" t="str">
        <f>GSP!S55</f>
        <v>S3</v>
      </c>
      <c r="Q15" s="125" t="str">
        <f>GSP!T55</f>
        <v>SN</v>
      </c>
    </row>
    <row r="16" spans="1:17" ht="20.100000000000001" customHeight="1" x14ac:dyDescent="0.25">
      <c r="A16" s="367" t="s">
        <v>78</v>
      </c>
      <c r="B16" s="368"/>
      <c r="C16" s="358" t="str">
        <f>GSP!R14</f>
        <v>WAH</v>
      </c>
      <c r="D16" s="126" t="str">
        <f>GSP!S14</f>
        <v>MZG</v>
      </c>
      <c r="E16" s="125" t="str">
        <f>GSP!T14</f>
        <v>JM</v>
      </c>
      <c r="F16" s="353" t="s">
        <v>215</v>
      </c>
      <c r="G16" s="354" t="s">
        <v>18</v>
      </c>
      <c r="H16" s="355" t="s">
        <v>216</v>
      </c>
      <c r="I16" s="124"/>
      <c r="J16" s="126"/>
      <c r="K16" s="125"/>
      <c r="L16" s="135"/>
      <c r="M16" s="142"/>
      <c r="N16" s="231"/>
      <c r="O16" s="124" t="str">
        <f>GSP!R56</f>
        <v>Gs</v>
      </c>
      <c r="P16" s="126" t="str">
        <f>GSP!S56</f>
        <v>S3</v>
      </c>
      <c r="Q16" s="125" t="str">
        <f>GSP!T56</f>
        <v>SN</v>
      </c>
    </row>
    <row r="17" spans="1:17" ht="20.100000000000001" customHeight="1" thickBot="1" x14ac:dyDescent="0.3">
      <c r="A17" s="369" t="s">
        <v>79</v>
      </c>
      <c r="B17" s="370"/>
      <c r="C17" s="136"/>
      <c r="D17" s="137"/>
      <c r="E17" s="138"/>
      <c r="F17" s="153"/>
      <c r="G17" s="137"/>
      <c r="H17" s="168"/>
      <c r="I17" s="98"/>
      <c r="J17" s="137"/>
      <c r="K17" s="138"/>
      <c r="L17" s="139"/>
      <c r="M17" s="147"/>
      <c r="N17" s="162"/>
      <c r="O17" s="136"/>
      <c r="P17" s="137"/>
      <c r="Q17" s="138"/>
    </row>
    <row r="19" spans="1:17" x14ac:dyDescent="0.25">
      <c r="A19" s="213" t="s">
        <v>119</v>
      </c>
      <c r="B19" s="202"/>
      <c r="C19" s="202"/>
      <c r="D19" s="202"/>
      <c r="E19" s="202"/>
      <c r="F19" s="202"/>
      <c r="G19" s="202"/>
      <c r="H19" s="202"/>
      <c r="I19" s="202"/>
      <c r="J19" s="202"/>
      <c r="K19" s="202"/>
      <c r="L19" s="202"/>
      <c r="M19" s="202"/>
      <c r="N19" s="202"/>
      <c r="O19" s="202"/>
    </row>
    <row r="20" spans="1:17" x14ac:dyDescent="0.25">
      <c r="A20" s="212" t="s">
        <v>48</v>
      </c>
      <c r="B20" t="s">
        <v>217</v>
      </c>
      <c r="D20" s="204"/>
      <c r="E20" s="203" t="s">
        <v>13</v>
      </c>
      <c r="F20" s="204" t="s">
        <v>218</v>
      </c>
      <c r="G20" s="204"/>
      <c r="H20" s="203"/>
      <c r="I20" s="203" t="s">
        <v>157</v>
      </c>
      <c r="J20" s="204" t="s">
        <v>227</v>
      </c>
      <c r="K20" s="203"/>
      <c r="L20" s="204"/>
      <c r="M20" s="203"/>
      <c r="N20" s="204"/>
    </row>
    <row r="21" spans="1:17" x14ac:dyDescent="0.25">
      <c r="A21" s="203" t="s">
        <v>86</v>
      </c>
      <c r="B21" s="204" t="s">
        <v>221</v>
      </c>
      <c r="C21" s="204"/>
      <c r="D21" s="204"/>
      <c r="E21" s="203" t="s">
        <v>34</v>
      </c>
      <c r="F21" s="204" t="s">
        <v>222</v>
      </c>
      <c r="G21" s="203"/>
      <c r="H21" s="203"/>
      <c r="I21" s="212" t="s">
        <v>50</v>
      </c>
      <c r="J21" s="204" t="s">
        <v>224</v>
      </c>
      <c r="L21" s="204"/>
      <c r="O21" s="204"/>
    </row>
    <row r="22" spans="1:17" x14ac:dyDescent="0.25">
      <c r="A22" s="203" t="s">
        <v>72</v>
      </c>
      <c r="B22" s="204" t="s">
        <v>225</v>
      </c>
      <c r="C22" s="204"/>
      <c r="D22" s="204"/>
      <c r="E22" s="203" t="s">
        <v>103</v>
      </c>
      <c r="F22" s="204" t="s">
        <v>230</v>
      </c>
      <c r="G22" s="203"/>
      <c r="H22" s="204"/>
      <c r="I22" s="203" t="s">
        <v>31</v>
      </c>
      <c r="J22" s="204" t="s">
        <v>228</v>
      </c>
      <c r="K22" s="204"/>
      <c r="L22" s="204"/>
    </row>
    <row r="23" spans="1:17" x14ac:dyDescent="0.25">
      <c r="A23" s="212" t="s">
        <v>28</v>
      </c>
      <c r="B23" t="s">
        <v>229</v>
      </c>
      <c r="D23" s="204"/>
      <c r="E23" s="203" t="s">
        <v>99</v>
      </c>
      <c r="F23" s="204" t="s">
        <v>223</v>
      </c>
      <c r="G23" s="203"/>
      <c r="H23" s="204"/>
      <c r="I23" s="203" t="s">
        <v>232</v>
      </c>
      <c r="J23" s="204" t="s">
        <v>233</v>
      </c>
      <c r="K23" s="204"/>
      <c r="L23" s="204"/>
      <c r="O23" s="204"/>
    </row>
    <row r="24" spans="1:17" x14ac:dyDescent="0.25">
      <c r="A24" s="205"/>
      <c r="B24" s="204"/>
      <c r="C24" s="203"/>
      <c r="D24" s="203"/>
      <c r="E24" s="204"/>
      <c r="F24" s="203"/>
      <c r="G24" s="203"/>
      <c r="H24" s="203"/>
      <c r="I24" s="204"/>
      <c r="J24" s="204"/>
      <c r="K24" s="204"/>
      <c r="L24" s="204"/>
      <c r="M24" s="203"/>
      <c r="N24" s="204"/>
      <c r="O24" s="204"/>
      <c r="P24" s="204"/>
    </row>
    <row r="25" spans="1:17" x14ac:dyDescent="0.25">
      <c r="A25" s="213" t="s">
        <v>120</v>
      </c>
      <c r="B25" s="204"/>
      <c r="C25" s="203"/>
      <c r="D25" s="203"/>
      <c r="E25" s="204"/>
      <c r="F25" s="203"/>
      <c r="G25" s="203"/>
      <c r="H25" s="203"/>
      <c r="I25" s="204"/>
      <c r="J25" s="204"/>
      <c r="K25" s="204"/>
      <c r="L25" s="204"/>
      <c r="M25" s="204"/>
      <c r="N25" s="203"/>
      <c r="O25" s="204"/>
      <c r="P25" s="204"/>
    </row>
    <row r="26" spans="1:17" x14ac:dyDescent="0.25">
      <c r="A26" s="203" t="s">
        <v>87</v>
      </c>
      <c r="B26" s="204" t="s">
        <v>234</v>
      </c>
      <c r="C26" s="204"/>
      <c r="D26" s="204"/>
      <c r="E26" s="203" t="s">
        <v>32</v>
      </c>
      <c r="F26" s="204" t="s">
        <v>136</v>
      </c>
      <c r="G26" s="204"/>
      <c r="H26" s="204"/>
      <c r="I26" s="204"/>
      <c r="J26" s="203" t="s">
        <v>11</v>
      </c>
      <c r="K26" s="204" t="s">
        <v>156</v>
      </c>
      <c r="L26" s="203"/>
      <c r="M26" s="204"/>
      <c r="N26" s="203" t="s">
        <v>98</v>
      </c>
      <c r="O26" s="204" t="s">
        <v>178</v>
      </c>
    </row>
    <row r="27" spans="1:17" x14ac:dyDescent="0.25">
      <c r="A27" s="203" t="s">
        <v>70</v>
      </c>
      <c r="B27" s="204" t="s">
        <v>123</v>
      </c>
      <c r="C27" s="204"/>
      <c r="D27" s="204"/>
      <c r="E27" s="203" t="s">
        <v>45</v>
      </c>
      <c r="F27" s="204" t="s">
        <v>235</v>
      </c>
      <c r="G27" s="204"/>
      <c r="H27" s="204"/>
      <c r="I27" s="204"/>
      <c r="J27" s="203" t="s">
        <v>250</v>
      </c>
      <c r="K27" s="204" t="s">
        <v>161</v>
      </c>
      <c r="L27" s="203"/>
      <c r="M27" s="204"/>
      <c r="N27" s="203" t="s">
        <v>14</v>
      </c>
      <c r="O27" s="204" t="s">
        <v>236</v>
      </c>
    </row>
    <row r="28" spans="1:17" x14ac:dyDescent="0.25">
      <c r="A28" s="203" t="s">
        <v>26</v>
      </c>
      <c r="B28" s="204" t="s">
        <v>237</v>
      </c>
      <c r="C28" s="204"/>
      <c r="D28" s="204"/>
      <c r="E28" s="203" t="s">
        <v>39</v>
      </c>
      <c r="F28" s="204" t="s">
        <v>142</v>
      </c>
      <c r="G28" s="204"/>
      <c r="H28" s="204"/>
      <c r="I28" s="204"/>
      <c r="J28" s="203" t="s">
        <v>17</v>
      </c>
      <c r="K28" s="204" t="s">
        <v>167</v>
      </c>
      <c r="L28" s="203"/>
      <c r="M28" s="204"/>
      <c r="N28" s="212" t="s">
        <v>183</v>
      </c>
      <c r="O28" s="204" t="s">
        <v>184</v>
      </c>
    </row>
    <row r="29" spans="1:17" x14ac:dyDescent="0.25">
      <c r="A29" s="203" t="s">
        <v>58</v>
      </c>
      <c r="B29" s="204" t="s">
        <v>130</v>
      </c>
      <c r="C29" s="204"/>
      <c r="D29" s="204"/>
      <c r="E29" s="203" t="s">
        <v>101</v>
      </c>
      <c r="F29" s="204" t="s">
        <v>238</v>
      </c>
      <c r="G29" s="204"/>
      <c r="H29" s="204"/>
      <c r="I29" s="204"/>
      <c r="J29" s="203" t="s">
        <v>84</v>
      </c>
      <c r="K29" s="204" t="s">
        <v>170</v>
      </c>
      <c r="L29" s="203"/>
      <c r="M29" s="204"/>
      <c r="N29" s="356" t="s">
        <v>215</v>
      </c>
      <c r="O29" s="204" t="s">
        <v>254</v>
      </c>
    </row>
    <row r="30" spans="1:17" x14ac:dyDescent="0.25">
      <c r="A30" s="203" t="s">
        <v>23</v>
      </c>
      <c r="B30" s="204" t="s">
        <v>133</v>
      </c>
      <c r="C30" s="204"/>
      <c r="D30" s="204"/>
      <c r="E30" s="203" t="s">
        <v>145</v>
      </c>
      <c r="F30" s="204" t="s">
        <v>146</v>
      </c>
      <c r="G30" s="204"/>
      <c r="H30" s="204"/>
      <c r="I30" s="204"/>
      <c r="J30" s="203" t="s">
        <v>20</v>
      </c>
      <c r="K30" s="204" t="s">
        <v>173</v>
      </c>
      <c r="L30" s="203"/>
      <c r="M30" s="204"/>
    </row>
  </sheetData>
  <mergeCells count="29">
    <mergeCell ref="O3:Q3"/>
    <mergeCell ref="A3:B4"/>
    <mergeCell ref="C3:E3"/>
    <mergeCell ref="F3:H3"/>
    <mergeCell ref="I3:K3"/>
    <mergeCell ref="L3:N3"/>
    <mergeCell ref="A5:B5"/>
    <mergeCell ref="A6:B6"/>
    <mergeCell ref="A7:B7"/>
    <mergeCell ref="A8:B8"/>
    <mergeCell ref="A9:B9"/>
    <mergeCell ref="A14:B14"/>
    <mergeCell ref="A15:B15"/>
    <mergeCell ref="A16:B16"/>
    <mergeCell ref="A17:B17"/>
    <mergeCell ref="A10:B10"/>
    <mergeCell ref="A11:B11"/>
    <mergeCell ref="I10:K10"/>
    <mergeCell ref="L10:N10"/>
    <mergeCell ref="O10:Q10"/>
    <mergeCell ref="A13:B13"/>
    <mergeCell ref="C13:E13"/>
    <mergeCell ref="F13:H13"/>
    <mergeCell ref="I13:K13"/>
    <mergeCell ref="L13:N13"/>
    <mergeCell ref="O13:Q13"/>
    <mergeCell ref="A12:B12"/>
    <mergeCell ref="C10:E10"/>
    <mergeCell ref="F10:H10"/>
  </mergeCells>
  <pageMargins left="0.70866141732283472" right="0.70866141732283472" top="0.78740157480314965" bottom="0.78740157480314965" header="0.31496062992125984" footer="0.31496062992125984"/>
  <pageSetup paperSize="9" scale="93" fitToHeight="0" orientation="landscape" r:id="rId1"/>
  <headerFooter>
    <oddHeader>&amp;L&amp;"-,Fett"&amp;KED8D21Stundenplan 26/27&amp;C&amp;"-,Fett"&amp;KED8D21Standort Matzendorf&amp;R&amp;G</oddHead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DD4C7-F6B1-4CB7-90D1-23CCD7CA7D0A}">
  <dimension ref="A1:Q30"/>
  <sheetViews>
    <sheetView view="pageLayout" zoomScale="106" zoomScaleNormal="106" zoomScalePageLayoutView="106" workbookViewId="0">
      <selection activeCell="L12" sqref="L12"/>
    </sheetView>
  </sheetViews>
  <sheetFormatPr baseColWidth="10" defaultColWidth="11.42578125" defaultRowHeight="15" x14ac:dyDescent="0.25"/>
  <cols>
    <col min="1" max="2" width="5.5703125" customWidth="1"/>
    <col min="3" max="10" width="7.5703125" customWidth="1"/>
    <col min="11" max="11" width="7" customWidth="1"/>
    <col min="12" max="13" width="7.5703125" customWidth="1"/>
    <col min="14" max="14" width="8.42578125" customWidth="1"/>
    <col min="15" max="17" width="7.5703125" customWidth="1"/>
    <col min="18" max="18" width="4.140625" customWidth="1"/>
  </cols>
  <sheetData>
    <row r="1" spans="1:17" ht="18.75" x14ac:dyDescent="0.3">
      <c r="A1" s="221" t="s">
        <v>255</v>
      </c>
    </row>
    <row r="2" spans="1:17" ht="15.75" thickBot="1" x14ac:dyDescent="0.3"/>
    <row r="3" spans="1:17" x14ac:dyDescent="0.25">
      <c r="A3" s="396"/>
      <c r="B3" s="397"/>
      <c r="C3" s="393" t="s">
        <v>9</v>
      </c>
      <c r="D3" s="394"/>
      <c r="E3" s="395"/>
      <c r="F3" s="393" t="s">
        <v>81</v>
      </c>
      <c r="G3" s="394"/>
      <c r="H3" s="395"/>
      <c r="I3" s="393" t="s">
        <v>97</v>
      </c>
      <c r="J3" s="394"/>
      <c r="K3" s="395"/>
      <c r="L3" s="393" t="s">
        <v>100</v>
      </c>
      <c r="M3" s="394"/>
      <c r="N3" s="395"/>
      <c r="O3" s="393" t="s">
        <v>106</v>
      </c>
      <c r="P3" s="394"/>
      <c r="Q3" s="395"/>
    </row>
    <row r="4" spans="1:17" ht="15.75" thickBot="1" x14ac:dyDescent="0.3">
      <c r="A4" s="398"/>
      <c r="B4" s="399"/>
      <c r="C4" s="148" t="s">
        <v>39</v>
      </c>
      <c r="D4" s="149" t="s">
        <v>189</v>
      </c>
      <c r="E4" s="150" t="s">
        <v>212</v>
      </c>
      <c r="F4" s="148" t="s">
        <v>39</v>
      </c>
      <c r="G4" s="149" t="s">
        <v>189</v>
      </c>
      <c r="H4" s="150" t="s">
        <v>212</v>
      </c>
      <c r="I4" s="148" t="s">
        <v>39</v>
      </c>
      <c r="J4" s="149" t="s">
        <v>189</v>
      </c>
      <c r="K4" s="150" t="s">
        <v>212</v>
      </c>
      <c r="L4" s="148" t="s">
        <v>39</v>
      </c>
      <c r="M4" s="149" t="s">
        <v>189</v>
      </c>
      <c r="N4" s="150" t="s">
        <v>212</v>
      </c>
      <c r="O4" s="148" t="s">
        <v>39</v>
      </c>
      <c r="P4" s="149" t="s">
        <v>189</v>
      </c>
      <c r="Q4" s="150" t="s">
        <v>212</v>
      </c>
    </row>
    <row r="5" spans="1:17" ht="19.149999999999999" customHeight="1" x14ac:dyDescent="0.25">
      <c r="A5" s="387" t="s">
        <v>10</v>
      </c>
      <c r="B5" s="388"/>
      <c r="C5" s="154" t="str">
        <f>GSP!U5</f>
        <v>Gs</v>
      </c>
      <c r="D5" s="143" t="str">
        <f>GSP!V5</f>
        <v>S3</v>
      </c>
      <c r="E5" s="145" t="str">
        <f>GSP!W5</f>
        <v>SN</v>
      </c>
      <c r="F5" s="151" t="str">
        <f>GSP!U17</f>
        <v>BS</v>
      </c>
      <c r="G5" s="143" t="str">
        <f>GSP!V17</f>
        <v>SH</v>
      </c>
      <c r="H5" s="166" t="str">
        <f>GSP!W17</f>
        <v>SG</v>
      </c>
      <c r="I5" s="159" t="str">
        <f>GSP!U29</f>
        <v>E</v>
      </c>
      <c r="J5" s="144" t="str">
        <f>GSP!V29</f>
        <v>S3</v>
      </c>
      <c r="K5" s="170" t="str">
        <f>GSP!W29</f>
        <v>SN</v>
      </c>
      <c r="L5" s="159" t="str">
        <f>GSP!U35</f>
        <v>FL</v>
      </c>
      <c r="M5" s="144" t="str">
        <f>GSP!V35</f>
        <v>O3</v>
      </c>
      <c r="N5" s="160" t="str">
        <f>GSP!W35</f>
        <v>MK</v>
      </c>
      <c r="O5" s="151" t="str">
        <f>GSP!U47</f>
        <v>M</v>
      </c>
      <c r="P5" s="143" t="str">
        <f>GSP!V47</f>
        <v>S3</v>
      </c>
      <c r="Q5" s="145" t="str">
        <f>GSP!W47</f>
        <v>SG</v>
      </c>
    </row>
    <row r="6" spans="1:17" ht="19.149999999999999" customHeight="1" x14ac:dyDescent="0.25">
      <c r="A6" s="367" t="s">
        <v>36</v>
      </c>
      <c r="B6" s="368"/>
      <c r="C6" s="124" t="str">
        <f>GSP!U6</f>
        <v>E</v>
      </c>
      <c r="D6" s="126" t="str">
        <f>GSP!V6</f>
        <v>S3</v>
      </c>
      <c r="E6" s="125" t="str">
        <f>GSP!W6</f>
        <v>SN</v>
      </c>
      <c r="F6" s="152" t="str">
        <f>GSP!U18</f>
        <v>M</v>
      </c>
      <c r="G6" s="126" t="str">
        <f>GSP!V18</f>
        <v>S3</v>
      </c>
      <c r="H6" s="167" t="str">
        <f>GSP!W18</f>
        <v>SG/MK</v>
      </c>
      <c r="I6" s="127" t="str">
        <f>GSP!U30</f>
        <v>Atelier</v>
      </c>
      <c r="J6" s="140" t="str">
        <f>GSP!V30</f>
        <v>O1</v>
      </c>
      <c r="K6" s="171" t="str">
        <f>GSP!W30</f>
        <v>SN/MK</v>
      </c>
      <c r="L6" s="127" t="str">
        <f>GSP!U36</f>
        <v>D</v>
      </c>
      <c r="M6" s="140" t="str">
        <f>GSP!V36</f>
        <v>S3</v>
      </c>
      <c r="N6" s="161" t="str">
        <f>GSP!W36</f>
        <v>SN</v>
      </c>
      <c r="O6" s="152" t="str">
        <f>GSP!U48</f>
        <v>M</v>
      </c>
      <c r="P6" s="126" t="str">
        <f>GSP!V48</f>
        <v>S3</v>
      </c>
      <c r="Q6" s="125" t="str">
        <f>GSP!W48</f>
        <v>SG/MK</v>
      </c>
    </row>
    <row r="7" spans="1:17" ht="19.149999999999999" customHeight="1" x14ac:dyDescent="0.25">
      <c r="A7" s="367" t="s">
        <v>44</v>
      </c>
      <c r="B7" s="368"/>
      <c r="C7" s="124" t="str">
        <f>GSP!U7</f>
        <v>NT</v>
      </c>
      <c r="D7" s="126" t="str">
        <f>GSP!V7</f>
        <v xml:space="preserve">NW </v>
      </c>
      <c r="E7" s="125" t="str">
        <f>GSP!W7</f>
        <v>SG</v>
      </c>
      <c r="F7" s="152" t="str">
        <f>GSP!U19</f>
        <v>IB</v>
      </c>
      <c r="G7" s="126" t="str">
        <f>GSP!V19</f>
        <v>S3</v>
      </c>
      <c r="H7" s="167" t="str">
        <f>GSP!W19</f>
        <v>SG</v>
      </c>
      <c r="I7" s="127" t="str">
        <f>GSP!U31</f>
        <v>Atelier</v>
      </c>
      <c r="J7" s="140" t="str">
        <f>GSP!V31</f>
        <v>O1</v>
      </c>
      <c r="K7" s="171" t="str">
        <f>GSP!W31</f>
        <v>SN/MK</v>
      </c>
      <c r="L7" s="127" t="str">
        <f>GSP!U37</f>
        <v>D</v>
      </c>
      <c r="M7" s="140" t="str">
        <f>GSP!V37</f>
        <v>S3</v>
      </c>
      <c r="N7" s="161" t="str">
        <f>GSP!W37</f>
        <v>SN/MK</v>
      </c>
      <c r="O7" s="152" t="str">
        <f>GSP!U49</f>
        <v>D</v>
      </c>
      <c r="P7" s="126" t="str">
        <f>GSP!V49</f>
        <v>S3</v>
      </c>
      <c r="Q7" s="125" t="str">
        <f>GSP!W49</f>
        <v>SN</v>
      </c>
    </row>
    <row r="8" spans="1:17" ht="19.149999999999999" customHeight="1" x14ac:dyDescent="0.25">
      <c r="A8" s="367" t="s">
        <v>52</v>
      </c>
      <c r="B8" s="368"/>
      <c r="C8" s="124" t="str">
        <f>GSP!U8</f>
        <v>F</v>
      </c>
      <c r="D8" s="126" t="str">
        <f>GSP!V8</f>
        <v>S3</v>
      </c>
      <c r="E8" s="125" t="str">
        <f>GSP!W8</f>
        <v>SN</v>
      </c>
      <c r="F8" s="152" t="str">
        <f>GSP!U20</f>
        <v>Atelier</v>
      </c>
      <c r="G8" s="126" t="str">
        <f>GSP!V20</f>
        <v>O1</v>
      </c>
      <c r="H8" s="167" t="str">
        <f>GSP!W20</f>
        <v>SG/MK</v>
      </c>
      <c r="I8" s="127" t="str">
        <f>GSP!U32</f>
        <v>BO</v>
      </c>
      <c r="J8" s="140" t="str">
        <f>GSP!V32</f>
        <v>S3</v>
      </c>
      <c r="K8" s="171" t="str">
        <f>GSP!W32</f>
        <v>SN</v>
      </c>
      <c r="L8" s="127" t="str">
        <f>GSP!U38</f>
        <v>WAH/TG</v>
      </c>
      <c r="M8" s="140" t="str">
        <f>GSP!V38</f>
        <v>MZG</v>
      </c>
      <c r="N8" s="161" t="str">
        <f>GSP!W38</f>
        <v>JM/AM/WV</v>
      </c>
      <c r="O8" s="152" t="str">
        <f>GSP!U50</f>
        <v>NT</v>
      </c>
      <c r="P8" s="126" t="str">
        <f>GSP!V50</f>
        <v>NW</v>
      </c>
      <c r="Q8" s="125" t="str">
        <f>GSP!W50</f>
        <v>SG</v>
      </c>
    </row>
    <row r="9" spans="1:17" ht="19.149999999999999" customHeight="1" x14ac:dyDescent="0.25">
      <c r="A9" s="389" t="s">
        <v>61</v>
      </c>
      <c r="B9" s="390"/>
      <c r="C9" s="128" t="str">
        <f>GSP!U9</f>
        <v>M</v>
      </c>
      <c r="D9" s="129" t="str">
        <f>GSP!V9</f>
        <v>S3</v>
      </c>
      <c r="E9" s="130" t="str">
        <f>GSP!W9</f>
        <v>SG/MK</v>
      </c>
      <c r="F9" s="163" t="str">
        <f>GSP!U21</f>
        <v>Atelier</v>
      </c>
      <c r="G9" s="129" t="str">
        <f>GSP!V21</f>
        <v>O1</v>
      </c>
      <c r="H9" s="180" t="str">
        <f>GSP!W21</f>
        <v>SN/MK</v>
      </c>
      <c r="I9" s="131" t="str">
        <f>GSP!U33</f>
        <v>Rel</v>
      </c>
      <c r="J9" s="141" t="str">
        <f>GSP!V33</f>
        <v>S1</v>
      </c>
      <c r="K9" s="201" t="str">
        <f>GSP!W33</f>
        <v>MT</v>
      </c>
      <c r="L9" s="131" t="str">
        <f>GSP!U39</f>
        <v>WAH/TG</v>
      </c>
      <c r="M9" s="141" t="str">
        <f>GSP!V39</f>
        <v>MZG</v>
      </c>
      <c r="N9" s="165" t="str">
        <f>GSP!W39</f>
        <v>JM/AM/WV</v>
      </c>
      <c r="O9" s="163" t="str">
        <f>GSP!U51</f>
        <v>NT</v>
      </c>
      <c r="P9" s="129" t="str">
        <f>GSP!V51</f>
        <v>NW</v>
      </c>
      <c r="Q9" s="130" t="str">
        <f>GSP!W51</f>
        <v>SG</v>
      </c>
    </row>
    <row r="10" spans="1:17" ht="3" customHeight="1" x14ac:dyDescent="0.25">
      <c r="A10" s="484"/>
      <c r="B10" s="453"/>
      <c r="C10" s="484"/>
      <c r="D10" s="483"/>
      <c r="E10" s="485"/>
      <c r="F10" s="486"/>
      <c r="G10" s="483"/>
      <c r="H10" s="483"/>
      <c r="I10" s="483"/>
      <c r="J10" s="483"/>
      <c r="K10" s="453"/>
      <c r="L10" s="484"/>
      <c r="M10" s="483"/>
      <c r="N10" s="485"/>
      <c r="O10" s="486"/>
      <c r="P10" s="483"/>
      <c r="Q10" s="485"/>
    </row>
    <row r="11" spans="1:17" ht="19.149999999999999" customHeight="1" x14ac:dyDescent="0.25">
      <c r="A11" s="385" t="s">
        <v>213</v>
      </c>
      <c r="B11" s="386"/>
      <c r="C11" s="132"/>
      <c r="D11" s="133"/>
      <c r="E11" s="134"/>
      <c r="F11" s="183"/>
      <c r="G11" s="133"/>
      <c r="H11" s="182"/>
      <c r="I11" s="132"/>
      <c r="J11" s="133"/>
      <c r="K11" s="182"/>
      <c r="L11" s="135" t="s">
        <v>68</v>
      </c>
      <c r="M11" s="142" t="s">
        <v>15</v>
      </c>
      <c r="N11" s="231" t="s">
        <v>88</v>
      </c>
      <c r="O11" s="183"/>
      <c r="P11" s="133"/>
      <c r="Q11" s="134"/>
    </row>
    <row r="12" spans="1:17" ht="19.149999999999999" customHeight="1" x14ac:dyDescent="0.25">
      <c r="A12" s="375" t="s">
        <v>214</v>
      </c>
      <c r="B12" s="376"/>
      <c r="C12" s="128"/>
      <c r="D12" s="129"/>
      <c r="E12" s="130"/>
      <c r="F12" s="163"/>
      <c r="G12" s="129"/>
      <c r="H12" s="180"/>
      <c r="I12" s="198"/>
      <c r="J12" s="194"/>
      <c r="K12" s="240"/>
      <c r="L12" s="131"/>
      <c r="M12" s="141"/>
      <c r="N12" s="165"/>
      <c r="O12" s="163"/>
      <c r="P12" s="129"/>
      <c r="Q12" s="130"/>
    </row>
    <row r="13" spans="1:17" ht="3" customHeight="1" x14ac:dyDescent="0.25">
      <c r="A13" s="487"/>
      <c r="B13" s="454"/>
      <c r="C13" s="487"/>
      <c r="D13" s="488"/>
      <c r="E13" s="489"/>
      <c r="F13" s="490"/>
      <c r="G13" s="488"/>
      <c r="H13" s="488"/>
      <c r="I13" s="488"/>
      <c r="J13" s="488"/>
      <c r="K13" s="454"/>
      <c r="L13" s="487"/>
      <c r="M13" s="488"/>
      <c r="N13" s="489"/>
      <c r="O13" s="490"/>
      <c r="P13" s="488"/>
      <c r="Q13" s="489"/>
    </row>
    <row r="14" spans="1:17" ht="19.149999999999999" customHeight="1" x14ac:dyDescent="0.25">
      <c r="A14" s="365" t="s">
        <v>67</v>
      </c>
      <c r="B14" s="366"/>
      <c r="C14" s="132" t="str">
        <f>GSP!U12</f>
        <v>WAH/TG</v>
      </c>
      <c r="D14" s="133" t="str">
        <f>GSP!V12</f>
        <v>MZG</v>
      </c>
      <c r="E14" s="134" t="str">
        <f>GSP!W12</f>
        <v>JM/WV/NI</v>
      </c>
      <c r="F14" s="183" t="str">
        <f>GSP!U24</f>
        <v>BG</v>
      </c>
      <c r="G14" s="133" t="str">
        <f>GSP!V24</f>
        <v>S1</v>
      </c>
      <c r="H14" s="182" t="str">
        <f>GSP!W24</f>
        <v>AV</v>
      </c>
      <c r="I14" s="132"/>
      <c r="J14" s="133"/>
      <c r="K14" s="182"/>
      <c r="L14" s="135" t="str">
        <f>GSP!U42</f>
        <v>BS</v>
      </c>
      <c r="M14" s="142" t="str">
        <f>GSP!V42</f>
        <v>SH/TH</v>
      </c>
      <c r="N14" s="231" t="str">
        <f>GSP!W42</f>
        <v>SG</v>
      </c>
      <c r="O14" s="183" t="str">
        <f>GSP!U54</f>
        <v>Gg</v>
      </c>
      <c r="P14" s="133" t="str">
        <f>GSP!V54</f>
        <v>S1</v>
      </c>
      <c r="Q14" s="134" t="str">
        <f>GSP!W54</f>
        <v>SG</v>
      </c>
    </row>
    <row r="15" spans="1:17" ht="19.149999999999999" customHeight="1" x14ac:dyDescent="0.25">
      <c r="A15" s="367" t="s">
        <v>76</v>
      </c>
      <c r="B15" s="368"/>
      <c r="C15" s="124" t="str">
        <f>GSP!U13</f>
        <v>WAH/TG</v>
      </c>
      <c r="D15" s="126" t="str">
        <f>GSP!V13</f>
        <v>MZG</v>
      </c>
      <c r="E15" s="125" t="str">
        <f>GSP!W13</f>
        <v>JM/WV/NI</v>
      </c>
      <c r="F15" s="152" t="str">
        <f>GSP!U25</f>
        <v>BG</v>
      </c>
      <c r="G15" s="126" t="str">
        <f>GSP!V25</f>
        <v>S1</v>
      </c>
      <c r="H15" s="167" t="str">
        <f>GSP!W25</f>
        <v>AV</v>
      </c>
      <c r="I15" s="124"/>
      <c r="J15" s="126"/>
      <c r="K15" s="167"/>
      <c r="L15" s="127" t="str">
        <f>GSP!U43</f>
        <v>BS</v>
      </c>
      <c r="M15" s="140" t="str">
        <f>GSP!V43</f>
        <v>SH/TH</v>
      </c>
      <c r="N15" s="161" t="str">
        <f>GSP!W43</f>
        <v>SG</v>
      </c>
      <c r="O15" s="152" t="str">
        <f>GSP!U55</f>
        <v>Mu</v>
      </c>
      <c r="P15" s="126" t="str">
        <f>GSP!V55</f>
        <v>MZ</v>
      </c>
      <c r="Q15" s="125" t="str">
        <f>GSP!W55</f>
        <v>AP</v>
      </c>
    </row>
    <row r="16" spans="1:17" ht="19.149999999999999" customHeight="1" x14ac:dyDescent="0.25">
      <c r="A16" s="367" t="s">
        <v>78</v>
      </c>
      <c r="B16" s="368"/>
      <c r="C16" s="124" t="str">
        <f>GSP!U14</f>
        <v>WAH</v>
      </c>
      <c r="D16" s="126" t="str">
        <f>GSP!V14</f>
        <v>MZG</v>
      </c>
      <c r="E16" s="125" t="str">
        <f>GSP!W14</f>
        <v>JM</v>
      </c>
      <c r="F16" s="152" t="s">
        <v>239</v>
      </c>
      <c r="G16" s="126" t="s">
        <v>18</v>
      </c>
      <c r="H16" s="167" t="s">
        <v>216</v>
      </c>
      <c r="I16" s="124"/>
      <c r="J16" s="126"/>
      <c r="K16" s="167"/>
      <c r="L16" s="127" t="str">
        <f>GSP!U44</f>
        <v>F</v>
      </c>
      <c r="M16" s="140" t="str">
        <f>GSP!V44</f>
        <v>S3</v>
      </c>
      <c r="N16" s="161" t="str">
        <f>GSP!W44</f>
        <v>SN</v>
      </c>
      <c r="O16" s="152">
        <f>GSP!U56</f>
        <v>0</v>
      </c>
      <c r="P16" s="126">
        <f>GSP!V56</f>
        <v>0</v>
      </c>
      <c r="Q16" s="125">
        <f>GSP!W56</f>
        <v>0</v>
      </c>
    </row>
    <row r="17" spans="1:17" ht="19.149999999999999" customHeight="1" thickBot="1" x14ac:dyDescent="0.3">
      <c r="A17" s="369" t="s">
        <v>79</v>
      </c>
      <c r="B17" s="370"/>
      <c r="C17" s="136">
        <f>GSP!U15</f>
        <v>0</v>
      </c>
      <c r="D17" s="137">
        <f>GSP!V15</f>
        <v>0</v>
      </c>
      <c r="E17" s="138">
        <f>GSP!W15</f>
        <v>0</v>
      </c>
      <c r="F17" s="153"/>
      <c r="G17" s="146"/>
      <c r="H17" s="169"/>
      <c r="I17" s="98"/>
      <c r="J17" s="137"/>
      <c r="K17" s="168"/>
      <c r="L17" s="139" t="str">
        <f>GSP!U45</f>
        <v>ESA</v>
      </c>
      <c r="M17" s="147" t="str">
        <f>GSP!V45</f>
        <v>S3</v>
      </c>
      <c r="N17" s="162" t="str">
        <f>GSP!W45</f>
        <v>SN</v>
      </c>
      <c r="O17" s="153"/>
      <c r="P17" s="137"/>
      <c r="Q17" s="138"/>
    </row>
    <row r="19" spans="1:17" x14ac:dyDescent="0.25">
      <c r="A19" s="213" t="s">
        <v>119</v>
      </c>
      <c r="B19" s="202"/>
      <c r="C19" s="202"/>
      <c r="D19" s="202"/>
      <c r="E19" s="202"/>
      <c r="F19" s="202"/>
      <c r="G19" s="202"/>
      <c r="H19" s="202"/>
      <c r="I19" s="202"/>
      <c r="J19" s="202"/>
      <c r="K19" s="202"/>
      <c r="L19" s="202"/>
      <c r="M19" s="202"/>
      <c r="N19" s="202"/>
      <c r="O19" s="202"/>
    </row>
    <row r="20" spans="1:17" x14ac:dyDescent="0.25">
      <c r="A20" s="212" t="s">
        <v>48</v>
      </c>
      <c r="B20" t="s">
        <v>217</v>
      </c>
      <c r="D20" s="204"/>
      <c r="E20" s="212" t="s">
        <v>28</v>
      </c>
      <c r="F20" t="s">
        <v>229</v>
      </c>
      <c r="G20" s="204"/>
      <c r="H20" s="203"/>
      <c r="I20" s="203" t="s">
        <v>242</v>
      </c>
      <c r="J20" s="204" t="s">
        <v>243</v>
      </c>
      <c r="K20" s="203"/>
      <c r="L20" s="204"/>
      <c r="M20" s="203" t="s">
        <v>19</v>
      </c>
      <c r="N20" s="204" t="s">
        <v>231</v>
      </c>
    </row>
    <row r="21" spans="1:17" x14ac:dyDescent="0.25">
      <c r="A21" s="212" t="s">
        <v>69</v>
      </c>
      <c r="B21" t="s">
        <v>244</v>
      </c>
      <c r="D21" s="204"/>
      <c r="E21" s="203" t="s">
        <v>13</v>
      </c>
      <c r="F21" s="204" t="s">
        <v>218</v>
      </c>
      <c r="G21" s="203"/>
      <c r="H21" s="203"/>
      <c r="I21" s="203" t="s">
        <v>103</v>
      </c>
      <c r="J21" s="204" t="s">
        <v>230</v>
      </c>
      <c r="L21" s="204"/>
      <c r="M21" s="203" t="s">
        <v>22</v>
      </c>
      <c r="N21" s="204" t="s">
        <v>220</v>
      </c>
      <c r="O21" s="204"/>
    </row>
    <row r="22" spans="1:17" x14ac:dyDescent="0.25">
      <c r="A22" s="203" t="s">
        <v>86</v>
      </c>
      <c r="B22" s="204" t="s">
        <v>221</v>
      </c>
      <c r="C22" s="204"/>
      <c r="D22" s="204"/>
      <c r="E22" s="203" t="s">
        <v>34</v>
      </c>
      <c r="F22" s="204" t="s">
        <v>222</v>
      </c>
      <c r="G22" s="203"/>
      <c r="H22" s="204"/>
      <c r="I22" s="212" t="s">
        <v>82</v>
      </c>
      <c r="J22" s="204" t="s">
        <v>219</v>
      </c>
      <c r="K22" s="204"/>
      <c r="L22" s="204"/>
      <c r="M22" s="212" t="s">
        <v>50</v>
      </c>
      <c r="N22" s="204" t="s">
        <v>224</v>
      </c>
    </row>
    <row r="23" spans="1:17" x14ac:dyDescent="0.25">
      <c r="A23" s="203" t="s">
        <v>72</v>
      </c>
      <c r="B23" s="204" t="s">
        <v>225</v>
      </c>
      <c r="C23" s="204"/>
      <c r="D23" s="204"/>
      <c r="E23" s="203" t="s">
        <v>25</v>
      </c>
      <c r="F23" s="204" t="s">
        <v>226</v>
      </c>
      <c r="G23" s="203"/>
      <c r="H23" s="204"/>
      <c r="I23" s="203" t="s">
        <v>99</v>
      </c>
      <c r="J23" s="204" t="s">
        <v>223</v>
      </c>
      <c r="K23" s="204"/>
      <c r="L23" s="204"/>
      <c r="M23" s="203" t="s">
        <v>31</v>
      </c>
      <c r="N23" s="204" t="s">
        <v>228</v>
      </c>
      <c r="O23" s="204"/>
    </row>
    <row r="24" spans="1:17" x14ac:dyDescent="0.25">
      <c r="A24" s="205"/>
      <c r="B24" s="204"/>
      <c r="C24" s="203"/>
      <c r="D24" s="203"/>
      <c r="E24" s="204"/>
      <c r="F24" s="203"/>
      <c r="G24" s="203"/>
      <c r="H24" s="203"/>
      <c r="I24" s="203" t="s">
        <v>157</v>
      </c>
      <c r="J24" s="204" t="s">
        <v>227</v>
      </c>
      <c r="K24" s="204"/>
      <c r="L24" s="204"/>
      <c r="M24" s="203" t="s">
        <v>232</v>
      </c>
      <c r="N24" s="204" t="s">
        <v>233</v>
      </c>
      <c r="O24" s="204"/>
      <c r="P24" s="204"/>
    </row>
    <row r="25" spans="1:17" x14ac:dyDescent="0.25">
      <c r="A25" s="213" t="s">
        <v>120</v>
      </c>
      <c r="B25" s="204"/>
      <c r="C25" s="203"/>
      <c r="D25" s="203"/>
      <c r="E25" s="204"/>
      <c r="F25" s="203"/>
      <c r="G25" s="203"/>
      <c r="H25" s="203"/>
      <c r="I25" s="204"/>
      <c r="J25" s="204"/>
      <c r="K25" s="204"/>
      <c r="L25" s="204"/>
      <c r="M25" s="204"/>
      <c r="N25" s="203"/>
      <c r="O25" s="204"/>
      <c r="P25" s="204"/>
    </row>
    <row r="26" spans="1:17" x14ac:dyDescent="0.25">
      <c r="A26" s="203" t="s">
        <v>87</v>
      </c>
      <c r="B26" s="204" t="s">
        <v>234</v>
      </c>
      <c r="C26" s="204"/>
      <c r="D26" s="204"/>
      <c r="E26" s="203" t="s">
        <v>32</v>
      </c>
      <c r="F26" s="204" t="s">
        <v>136</v>
      </c>
      <c r="G26" s="204"/>
      <c r="H26" s="204"/>
      <c r="I26" s="204"/>
      <c r="J26" s="203" t="s">
        <v>11</v>
      </c>
      <c r="K26" s="204" t="s">
        <v>156</v>
      </c>
      <c r="L26" s="203"/>
      <c r="M26" s="204"/>
      <c r="N26" s="203" t="s">
        <v>98</v>
      </c>
      <c r="O26" s="204" t="s">
        <v>178</v>
      </c>
    </row>
    <row r="27" spans="1:17" x14ac:dyDescent="0.25">
      <c r="A27" s="203" t="s">
        <v>70</v>
      </c>
      <c r="B27" s="204" t="s">
        <v>123</v>
      </c>
      <c r="C27" s="204"/>
      <c r="D27" s="204"/>
      <c r="E27" s="203" t="s">
        <v>45</v>
      </c>
      <c r="F27" s="204" t="s">
        <v>235</v>
      </c>
      <c r="G27" s="204"/>
      <c r="H27" s="204"/>
      <c r="I27" s="204"/>
      <c r="J27" s="203" t="s">
        <v>250</v>
      </c>
      <c r="K27" s="204" t="s">
        <v>161</v>
      </c>
      <c r="L27" s="203"/>
      <c r="M27" s="204"/>
      <c r="N27" s="203" t="s">
        <v>14</v>
      </c>
      <c r="O27" s="204" t="s">
        <v>236</v>
      </c>
    </row>
    <row r="28" spans="1:17" x14ac:dyDescent="0.25">
      <c r="A28" s="203" t="s">
        <v>26</v>
      </c>
      <c r="B28" s="204" t="s">
        <v>237</v>
      </c>
      <c r="C28" s="204"/>
      <c r="D28" s="204"/>
      <c r="E28" s="203" t="s">
        <v>39</v>
      </c>
      <c r="F28" s="204" t="s">
        <v>142</v>
      </c>
      <c r="G28" s="204"/>
      <c r="H28" s="204"/>
      <c r="I28" s="204"/>
      <c r="J28" s="203" t="s">
        <v>17</v>
      </c>
      <c r="K28" s="204" t="s">
        <v>167</v>
      </c>
      <c r="L28" s="203"/>
      <c r="M28" s="204"/>
      <c r="N28" s="212" t="s">
        <v>183</v>
      </c>
      <c r="O28" s="204" t="s">
        <v>184</v>
      </c>
    </row>
    <row r="29" spans="1:17" x14ac:dyDescent="0.25">
      <c r="A29" s="203" t="s">
        <v>58</v>
      </c>
      <c r="B29" s="204" t="s">
        <v>130</v>
      </c>
      <c r="C29" s="204"/>
      <c r="D29" s="204"/>
      <c r="E29" s="203" t="s">
        <v>101</v>
      </c>
      <c r="F29" s="204" t="s">
        <v>238</v>
      </c>
      <c r="G29" s="204"/>
      <c r="H29" s="204"/>
      <c r="I29" s="204"/>
      <c r="J29" s="203" t="s">
        <v>84</v>
      </c>
      <c r="K29" s="204" t="s">
        <v>170</v>
      </c>
      <c r="L29" s="203"/>
      <c r="M29" s="204"/>
      <c r="N29" s="203" t="s">
        <v>239</v>
      </c>
      <c r="O29" s="204" t="s">
        <v>245</v>
      </c>
    </row>
    <row r="30" spans="1:17" x14ac:dyDescent="0.25">
      <c r="A30" s="203" t="s">
        <v>23</v>
      </c>
      <c r="B30" s="204" t="s">
        <v>133</v>
      </c>
      <c r="C30" s="204"/>
      <c r="D30" s="204"/>
      <c r="E30" s="203" t="s">
        <v>145</v>
      </c>
      <c r="F30" s="204" t="s">
        <v>146</v>
      </c>
      <c r="G30" s="204"/>
      <c r="H30" s="204"/>
      <c r="I30" s="204"/>
      <c r="J30" s="203" t="s">
        <v>20</v>
      </c>
      <c r="K30" s="204" t="s">
        <v>173</v>
      </c>
      <c r="L30" s="203"/>
      <c r="M30" s="204"/>
    </row>
  </sheetData>
  <mergeCells count="29">
    <mergeCell ref="O3:Q3"/>
    <mergeCell ref="A3:B4"/>
    <mergeCell ref="C3:E3"/>
    <mergeCell ref="F3:H3"/>
    <mergeCell ref="I3:K3"/>
    <mergeCell ref="L3:N3"/>
    <mergeCell ref="A14:B14"/>
    <mergeCell ref="A15:B15"/>
    <mergeCell ref="A16:B16"/>
    <mergeCell ref="A17:B17"/>
    <mergeCell ref="A5:B5"/>
    <mergeCell ref="A6:B6"/>
    <mergeCell ref="A7:B7"/>
    <mergeCell ref="A8:B8"/>
    <mergeCell ref="A9:B9"/>
    <mergeCell ref="A11:B11"/>
    <mergeCell ref="A10:B10"/>
    <mergeCell ref="I10:K10"/>
    <mergeCell ref="L10:N10"/>
    <mergeCell ref="O10:Q10"/>
    <mergeCell ref="A13:B13"/>
    <mergeCell ref="C13:E13"/>
    <mergeCell ref="F13:H13"/>
    <mergeCell ref="I13:K13"/>
    <mergeCell ref="L13:N13"/>
    <mergeCell ref="O13:Q13"/>
    <mergeCell ref="A12:B12"/>
    <mergeCell ref="C10:E10"/>
    <mergeCell ref="F10:H10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&amp;L&amp;"-,Fett"&amp;KED8D21Stundenplan 26/27&amp;C&amp;"-,Fett"&amp;KED8D21Standort Matzendorf&amp;R&amp;G</oddHead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29AE6-C4C3-4253-9D7C-A185D5605A2B}">
  <dimension ref="A1:Q30"/>
  <sheetViews>
    <sheetView view="pageLayout" zoomScale="106" zoomScaleNormal="106" zoomScalePageLayoutView="106" workbookViewId="0">
      <selection activeCell="U15" sqref="U15"/>
    </sheetView>
  </sheetViews>
  <sheetFormatPr baseColWidth="10" defaultColWidth="11.42578125" defaultRowHeight="15" x14ac:dyDescent="0.25"/>
  <cols>
    <col min="1" max="2" width="5.5703125" customWidth="1"/>
    <col min="3" max="10" width="7.5703125" customWidth="1"/>
    <col min="11" max="11" width="8.5703125" customWidth="1"/>
    <col min="12" max="17" width="7.5703125" customWidth="1"/>
    <col min="18" max="18" width="2.42578125" customWidth="1"/>
  </cols>
  <sheetData>
    <row r="1" spans="1:17" ht="18.75" x14ac:dyDescent="0.3">
      <c r="A1" s="221" t="s">
        <v>256</v>
      </c>
    </row>
    <row r="2" spans="1:17" ht="12.6" customHeight="1" thickBot="1" x14ac:dyDescent="0.3"/>
    <row r="3" spans="1:17" x14ac:dyDescent="0.25">
      <c r="A3" s="396"/>
      <c r="B3" s="397"/>
      <c r="C3" s="393" t="s">
        <v>9</v>
      </c>
      <c r="D3" s="394"/>
      <c r="E3" s="395"/>
      <c r="F3" s="393" t="s">
        <v>81</v>
      </c>
      <c r="G3" s="394"/>
      <c r="H3" s="395"/>
      <c r="I3" s="393" t="s">
        <v>97</v>
      </c>
      <c r="J3" s="394"/>
      <c r="K3" s="395"/>
      <c r="L3" s="393" t="s">
        <v>100</v>
      </c>
      <c r="M3" s="394"/>
      <c r="N3" s="395"/>
      <c r="O3" s="393" t="s">
        <v>106</v>
      </c>
      <c r="P3" s="394"/>
      <c r="Q3" s="395"/>
    </row>
    <row r="4" spans="1:17" ht="15.75" thickBot="1" x14ac:dyDescent="0.3">
      <c r="A4" s="398"/>
      <c r="B4" s="399"/>
      <c r="C4" s="148" t="s">
        <v>39</v>
      </c>
      <c r="D4" s="149" t="s">
        <v>189</v>
      </c>
      <c r="E4" s="150" t="s">
        <v>212</v>
      </c>
      <c r="F4" s="148" t="s">
        <v>39</v>
      </c>
      <c r="G4" s="149" t="s">
        <v>189</v>
      </c>
      <c r="H4" s="150" t="s">
        <v>212</v>
      </c>
      <c r="I4" s="350" t="s">
        <v>39</v>
      </c>
      <c r="J4" s="351" t="s">
        <v>189</v>
      </c>
      <c r="K4" s="352" t="s">
        <v>212</v>
      </c>
      <c r="L4" s="148" t="s">
        <v>39</v>
      </c>
      <c r="M4" s="149" t="s">
        <v>189</v>
      </c>
      <c r="N4" s="150" t="s">
        <v>212</v>
      </c>
      <c r="O4" s="148" t="s">
        <v>39</v>
      </c>
      <c r="P4" s="149" t="s">
        <v>189</v>
      </c>
      <c r="Q4" s="150" t="s">
        <v>212</v>
      </c>
    </row>
    <row r="5" spans="1:17" ht="20.100000000000001" customHeight="1" x14ac:dyDescent="0.25">
      <c r="A5" s="387" t="s">
        <v>10</v>
      </c>
      <c r="B5" s="388"/>
      <c r="C5" s="154" t="str">
        <f>GSP!X5</f>
        <v>E</v>
      </c>
      <c r="D5" s="143" t="str">
        <f>GSP!Y5</f>
        <v>S4</v>
      </c>
      <c r="E5" s="145" t="str">
        <f>GSP!Z5</f>
        <v>LS</v>
      </c>
      <c r="F5" s="151" t="str">
        <f>GSP!X17</f>
        <v>Mu</v>
      </c>
      <c r="G5" s="143" t="str">
        <f>GSP!Y17</f>
        <v>MZ</v>
      </c>
      <c r="H5" s="166" t="str">
        <f>GSP!Z17</f>
        <v>AP</v>
      </c>
      <c r="I5" s="135" t="str">
        <f>GSP!X29</f>
        <v>M</v>
      </c>
      <c r="J5" s="142" t="str">
        <f>GSP!Y29</f>
        <v>O2</v>
      </c>
      <c r="K5" s="231" t="str">
        <f>GSP!Z29</f>
        <v>DE</v>
      </c>
      <c r="L5" s="159" t="str">
        <f>GSP!X35</f>
        <v>M</v>
      </c>
      <c r="M5" s="144" t="str">
        <f>GSP!Y35</f>
        <v>S4</v>
      </c>
      <c r="N5" s="160" t="str">
        <f>GSP!Z35</f>
        <v>DE</v>
      </c>
      <c r="O5" s="151"/>
      <c r="P5" s="189"/>
      <c r="Q5" s="190"/>
    </row>
    <row r="6" spans="1:17" ht="20.100000000000001" customHeight="1" x14ac:dyDescent="0.25">
      <c r="A6" s="367" t="s">
        <v>36</v>
      </c>
      <c r="B6" s="368"/>
      <c r="C6" s="124" t="str">
        <f>GSP!X6</f>
        <v>D</v>
      </c>
      <c r="D6" s="126" t="str">
        <f>GSP!Y6</f>
        <v>S4</v>
      </c>
      <c r="E6" s="125" t="str">
        <f>GSP!Z6</f>
        <v>LS</v>
      </c>
      <c r="F6" s="152" t="str">
        <f>GSP!X18</f>
        <v>F</v>
      </c>
      <c r="G6" s="126" t="str">
        <f>GSP!Y18</f>
        <v>E2</v>
      </c>
      <c r="H6" s="167" t="str">
        <f>GSP!Z18</f>
        <v>MN</v>
      </c>
      <c r="I6" s="127" t="str">
        <f>GSP!X30</f>
        <v>E</v>
      </c>
      <c r="J6" s="140" t="str">
        <f>GSP!Y30</f>
        <v>S4</v>
      </c>
      <c r="K6" s="161" t="str">
        <f>GSP!Z30</f>
        <v>LS</v>
      </c>
      <c r="L6" s="127" t="str">
        <f>GSP!X36</f>
        <v>D</v>
      </c>
      <c r="M6" s="140" t="str">
        <f>GSP!Y36</f>
        <v>S4</v>
      </c>
      <c r="N6" s="161" t="str">
        <f>GSP!Z36</f>
        <v>LS</v>
      </c>
      <c r="O6" s="152" t="str">
        <f>GSP!X48</f>
        <v>GsG</v>
      </c>
      <c r="P6" s="188" t="str">
        <f>GSP!Y48</f>
        <v>S4</v>
      </c>
      <c r="Q6" s="191" t="str">
        <f>GSP!Z48</f>
        <v>LS</v>
      </c>
    </row>
    <row r="7" spans="1:17" ht="20.100000000000001" customHeight="1" x14ac:dyDescent="0.25">
      <c r="A7" s="367" t="s">
        <v>44</v>
      </c>
      <c r="B7" s="368"/>
      <c r="C7" s="124" t="str">
        <f>GSP!X7</f>
        <v>M</v>
      </c>
      <c r="D7" s="126" t="str">
        <f>GSP!Y7</f>
        <v>O2</v>
      </c>
      <c r="E7" s="125" t="str">
        <f>GSP!Z7</f>
        <v>DE/MK</v>
      </c>
      <c r="F7" s="152" t="str">
        <f>GSP!X19</f>
        <v>NT</v>
      </c>
      <c r="G7" s="126" t="str">
        <f>GSP!Y19</f>
        <v>NW</v>
      </c>
      <c r="H7" s="167" t="str">
        <f>GSP!Z19</f>
        <v>MF</v>
      </c>
      <c r="I7" s="127" t="str">
        <f>GSP!X31</f>
        <v>NT</v>
      </c>
      <c r="J7" s="140" t="str">
        <f>GSP!Y31</f>
        <v>NW</v>
      </c>
      <c r="K7" s="161" t="str">
        <f>GSP!Z31</f>
        <v>MF</v>
      </c>
      <c r="L7" s="127" t="str">
        <f>GSP!X37</f>
        <v>IB</v>
      </c>
      <c r="M7" s="140" t="str">
        <f>GSP!Y37</f>
        <v>O4</v>
      </c>
      <c r="N7" s="161" t="str">
        <f>GSP!Z37</f>
        <v>JM</v>
      </c>
      <c r="O7" s="152" t="str">
        <f>GSP!X49</f>
        <v>M</v>
      </c>
      <c r="P7" s="188" t="str">
        <f>GSP!Y49</f>
        <v>O2</v>
      </c>
      <c r="Q7" s="191" t="str">
        <f>GSP!Z49</f>
        <v>DE</v>
      </c>
    </row>
    <row r="8" spans="1:17" ht="20.100000000000001" customHeight="1" x14ac:dyDescent="0.25">
      <c r="A8" s="367" t="s">
        <v>52</v>
      </c>
      <c r="B8" s="368"/>
      <c r="C8" s="124" t="str">
        <f>GSP!X8</f>
        <v>WPF</v>
      </c>
      <c r="D8" s="126" t="str">
        <f>GSP!Y8</f>
        <v>MZG</v>
      </c>
      <c r="E8" s="125" t="str">
        <f>GSP!Z8</f>
        <v>WV/NI</v>
      </c>
      <c r="F8" s="152" t="str">
        <f>GSP!X20</f>
        <v>WPF</v>
      </c>
      <c r="G8" s="126" t="str">
        <f>GSP!Y20</f>
        <v>S1</v>
      </c>
      <c r="H8" s="167" t="str">
        <f>GSP!Z20</f>
        <v>AV</v>
      </c>
      <c r="I8" s="127" t="str">
        <f>GSP!X32</f>
        <v>BS</v>
      </c>
      <c r="J8" s="140" t="str">
        <f>GSP!Y32</f>
        <v>TH</v>
      </c>
      <c r="K8" s="161" t="str">
        <f>GSP!Z32</f>
        <v>AC</v>
      </c>
      <c r="L8" s="127" t="str">
        <f>GSP!X38</f>
        <v>Atelier</v>
      </c>
      <c r="M8" s="140" t="str">
        <f>GSP!Y38</f>
        <v>O2</v>
      </c>
      <c r="N8" s="161" t="str">
        <f>GSP!Z38</f>
        <v>MN</v>
      </c>
      <c r="O8" s="152" t="str">
        <f>GSP!X50</f>
        <v>D</v>
      </c>
      <c r="P8" s="188" t="str">
        <f>GSP!Y50</f>
        <v>S4</v>
      </c>
      <c r="Q8" s="191" t="str">
        <f>GSP!Z50</f>
        <v>LS/MK</v>
      </c>
    </row>
    <row r="9" spans="1:17" ht="20.100000000000001" customHeight="1" x14ac:dyDescent="0.25">
      <c r="A9" s="389" t="s">
        <v>61</v>
      </c>
      <c r="B9" s="390"/>
      <c r="C9" s="128" t="str">
        <f>GSP!X9</f>
        <v>WPF</v>
      </c>
      <c r="D9" s="126" t="str">
        <f>GSP!Y9</f>
        <v>MZG</v>
      </c>
      <c r="E9" s="125" t="str">
        <f>GSP!Z9</f>
        <v>WV/NI</v>
      </c>
      <c r="F9" s="163" t="str">
        <f>GSP!X21</f>
        <v>WPF</v>
      </c>
      <c r="G9" s="126" t="str">
        <f>GSP!Y21</f>
        <v>S1</v>
      </c>
      <c r="H9" s="167" t="str">
        <f>GSP!Z21</f>
        <v>AV</v>
      </c>
      <c r="I9" s="131" t="str">
        <f>GSP!X33</f>
        <v>GsG</v>
      </c>
      <c r="J9" s="141" t="str">
        <f>GSP!Y33</f>
        <v>S4</v>
      </c>
      <c r="K9" s="165" t="str">
        <f>GSP!Z33</f>
        <v>LS</v>
      </c>
      <c r="L9" s="131" t="str">
        <f>GSP!X39</f>
        <v>Atelier</v>
      </c>
      <c r="M9" s="141" t="str">
        <f>GSP!Y39</f>
        <v>O2</v>
      </c>
      <c r="N9" s="165" t="str">
        <f>GSP!Z39</f>
        <v>LS/MK</v>
      </c>
      <c r="O9" s="163" t="str">
        <f>GSP!X51</f>
        <v>Ko</v>
      </c>
      <c r="P9" s="195" t="str">
        <f>GSP!Y51</f>
        <v>MZG</v>
      </c>
      <c r="Q9" s="196" t="str">
        <f>GSP!Z51</f>
        <v>JM</v>
      </c>
    </row>
    <row r="10" spans="1:17" ht="3" customHeight="1" x14ac:dyDescent="0.25">
      <c r="A10" s="391"/>
      <c r="B10" s="392"/>
      <c r="C10" s="391"/>
      <c r="D10" s="392"/>
      <c r="E10" s="441"/>
      <c r="F10" s="392"/>
      <c r="G10" s="392"/>
      <c r="H10" s="392"/>
      <c r="I10" s="391"/>
      <c r="J10" s="392"/>
      <c r="K10" s="441"/>
      <c r="L10" s="391"/>
      <c r="M10" s="392"/>
      <c r="N10" s="441"/>
      <c r="O10" s="392"/>
      <c r="P10" s="392"/>
      <c r="Q10" s="441"/>
    </row>
    <row r="11" spans="1:17" ht="20.100000000000001" customHeight="1" x14ac:dyDescent="0.25">
      <c r="A11" s="385" t="s">
        <v>213</v>
      </c>
      <c r="B11" s="386"/>
      <c r="C11" s="132"/>
      <c r="D11" s="133"/>
      <c r="E11" s="134"/>
      <c r="F11" s="183" t="s">
        <v>145</v>
      </c>
      <c r="G11" s="133" t="s">
        <v>85</v>
      </c>
      <c r="H11" s="182" t="s">
        <v>86</v>
      </c>
      <c r="I11" s="132"/>
      <c r="J11" s="133"/>
      <c r="K11" s="134"/>
      <c r="L11" s="135"/>
      <c r="M11" s="142"/>
      <c r="N11" s="231"/>
      <c r="O11" s="183" t="s">
        <v>107</v>
      </c>
      <c r="P11" s="192" t="s">
        <v>15</v>
      </c>
      <c r="Q11" s="193" t="s">
        <v>13</v>
      </c>
    </row>
    <row r="12" spans="1:17" ht="20.100000000000001" customHeight="1" x14ac:dyDescent="0.25">
      <c r="A12" s="375" t="s">
        <v>214</v>
      </c>
      <c r="B12" s="376"/>
      <c r="C12" s="128"/>
      <c r="D12" s="129"/>
      <c r="E12" s="130"/>
      <c r="F12" s="163"/>
      <c r="G12" s="129"/>
      <c r="H12" s="180"/>
      <c r="I12" s="198"/>
      <c r="J12" s="194"/>
      <c r="K12" s="199"/>
      <c r="L12" s="131"/>
      <c r="M12" s="141"/>
      <c r="N12" s="165"/>
      <c r="O12" s="163" t="s">
        <v>107</v>
      </c>
      <c r="P12" s="195" t="s">
        <v>15</v>
      </c>
      <c r="Q12" s="196" t="s">
        <v>13</v>
      </c>
    </row>
    <row r="13" spans="1:17" ht="3" customHeight="1" thickBot="1" x14ac:dyDescent="0.3">
      <c r="A13" s="224"/>
      <c r="B13" s="226"/>
      <c r="C13" s="184"/>
      <c r="D13" s="185"/>
      <c r="E13" s="186"/>
      <c r="F13" s="227"/>
      <c r="G13" s="185"/>
      <c r="H13" s="228"/>
      <c r="I13" s="229"/>
      <c r="J13" s="222"/>
      <c r="K13" s="230"/>
      <c r="L13" s="341"/>
      <c r="M13" s="342"/>
      <c r="N13" s="343"/>
      <c r="O13" s="227"/>
      <c r="P13" s="223"/>
      <c r="Q13" s="225"/>
    </row>
    <row r="14" spans="1:17" ht="20.100000000000001" customHeight="1" x14ac:dyDescent="0.25">
      <c r="A14" s="365" t="s">
        <v>67</v>
      </c>
      <c r="B14" s="366"/>
      <c r="C14" s="132" t="str">
        <f>GSP!X12</f>
        <v>BS</v>
      </c>
      <c r="D14" s="133" t="str">
        <f>GSP!Y12</f>
        <v>SH</v>
      </c>
      <c r="E14" s="134" t="str">
        <f>GSP!Z12</f>
        <v>AC</v>
      </c>
      <c r="F14" s="183" t="str">
        <f>GSP!X24</f>
        <v>Atelier</v>
      </c>
      <c r="G14" s="133" t="str">
        <f>GSP!Y24</f>
        <v>O2</v>
      </c>
      <c r="H14" s="182" t="str">
        <f>GSP!Z24</f>
        <v>DE/MK</v>
      </c>
      <c r="I14" s="132"/>
      <c r="J14" s="133"/>
      <c r="K14" s="134"/>
      <c r="L14" s="159" t="str">
        <f>GSP!X42</f>
        <v>WAH</v>
      </c>
      <c r="M14" s="144" t="str">
        <f>GSP!Y42</f>
        <v>MZG</v>
      </c>
      <c r="N14" s="160" t="str">
        <f>GSP!Z42</f>
        <v>AM</v>
      </c>
      <c r="O14" s="183" t="str">
        <f>GSP!X54</f>
        <v>NT</v>
      </c>
      <c r="P14" s="192" t="str">
        <f>GSP!Y54</f>
        <v>NW</v>
      </c>
      <c r="Q14" s="193" t="str">
        <f>GSP!Z54</f>
        <v>MF</v>
      </c>
    </row>
    <row r="15" spans="1:17" ht="20.100000000000001" customHeight="1" x14ac:dyDescent="0.25">
      <c r="A15" s="367" t="s">
        <v>76</v>
      </c>
      <c r="B15" s="368"/>
      <c r="C15" s="124" t="str">
        <f>GSP!X13</f>
        <v>BS</v>
      </c>
      <c r="D15" s="126" t="str">
        <f>GSP!Y13</f>
        <v>SH</v>
      </c>
      <c r="E15" s="125" t="str">
        <f>GSP!Z13</f>
        <v>AC</v>
      </c>
      <c r="F15" s="152" t="str">
        <f>GSP!X25</f>
        <v>Atelier</v>
      </c>
      <c r="G15" s="126" t="str">
        <f>GSP!Y25</f>
        <v>O2</v>
      </c>
      <c r="H15" s="167" t="str">
        <f>GSP!Z25</f>
        <v>LS/MK</v>
      </c>
      <c r="I15" s="124"/>
      <c r="J15" s="126"/>
      <c r="K15" s="125"/>
      <c r="L15" s="127" t="str">
        <f>GSP!X43</f>
        <v>WAH</v>
      </c>
      <c r="M15" s="140" t="str">
        <f>GSP!Y43</f>
        <v>MZG</v>
      </c>
      <c r="N15" s="161" t="str">
        <f>GSP!Z43</f>
        <v>AM</v>
      </c>
      <c r="O15" s="152" t="str">
        <f>GSP!X55</f>
        <v>SA</v>
      </c>
      <c r="P15" s="188" t="str">
        <f>GSP!Y55</f>
        <v>S1</v>
      </c>
      <c r="Q15" s="191" t="str">
        <f>GSP!Z55</f>
        <v>NI/MK</v>
      </c>
    </row>
    <row r="16" spans="1:17" ht="20.100000000000001" customHeight="1" x14ac:dyDescent="0.25">
      <c r="A16" s="367" t="s">
        <v>78</v>
      </c>
      <c r="B16" s="368"/>
      <c r="C16" s="124" t="str">
        <f>GSP!X14</f>
        <v>GsG</v>
      </c>
      <c r="D16" s="126" t="str">
        <f>GSP!Y14</f>
        <v>S4</v>
      </c>
      <c r="E16" s="125" t="str">
        <f>GSP!Z14</f>
        <v>LS</v>
      </c>
      <c r="F16" s="152" t="s">
        <v>239</v>
      </c>
      <c r="G16" s="126" t="s">
        <v>18</v>
      </c>
      <c r="H16" s="167" t="s">
        <v>216</v>
      </c>
      <c r="I16" s="124"/>
      <c r="J16" s="126"/>
      <c r="K16" s="125"/>
      <c r="L16" s="127" t="str">
        <f>GSP!X44</f>
        <v>F</v>
      </c>
      <c r="M16" s="140" t="str">
        <f>GSP!Y44</f>
        <v>E2</v>
      </c>
      <c r="N16" s="161" t="str">
        <f>GSP!Z44</f>
        <v>MN</v>
      </c>
      <c r="O16" s="152" t="str">
        <f>GSP!X56</f>
        <v>SA</v>
      </c>
      <c r="P16" s="188" t="str">
        <f>GSP!Y56</f>
        <v>S1</v>
      </c>
      <c r="Q16" s="191" t="str">
        <f>GSP!Z56</f>
        <v>NI/MK</v>
      </c>
    </row>
    <row r="17" spans="1:17" ht="20.100000000000001" customHeight="1" thickBot="1" x14ac:dyDescent="0.3">
      <c r="A17" s="369" t="s">
        <v>79</v>
      </c>
      <c r="B17" s="370"/>
      <c r="C17" s="136"/>
      <c r="D17" s="137"/>
      <c r="E17" s="138"/>
      <c r="F17" s="153"/>
      <c r="G17" s="137"/>
      <c r="H17" s="168"/>
      <c r="I17" s="98"/>
      <c r="J17" s="137"/>
      <c r="K17" s="138"/>
      <c r="L17" s="139"/>
      <c r="M17" s="147"/>
      <c r="N17" s="162"/>
      <c r="O17" s="153"/>
      <c r="P17" s="137"/>
      <c r="Q17" s="138"/>
    </row>
    <row r="19" spans="1:17" x14ac:dyDescent="0.25">
      <c r="A19" s="213" t="s">
        <v>119</v>
      </c>
      <c r="B19" s="202"/>
      <c r="C19" s="202"/>
      <c r="D19" s="202"/>
      <c r="E19" s="202"/>
      <c r="F19" s="202"/>
      <c r="G19" s="202"/>
      <c r="H19" s="202"/>
      <c r="I19" s="202"/>
      <c r="J19" s="202"/>
      <c r="K19" s="202"/>
      <c r="L19" s="202"/>
      <c r="M19" s="202"/>
      <c r="N19" s="202"/>
      <c r="O19" s="202"/>
    </row>
    <row r="20" spans="1:17" x14ac:dyDescent="0.25">
      <c r="A20" s="212" t="s">
        <v>48</v>
      </c>
      <c r="B20" t="s">
        <v>217</v>
      </c>
      <c r="D20" s="204"/>
      <c r="E20" s="212" t="s">
        <v>28</v>
      </c>
      <c r="F20" t="s">
        <v>229</v>
      </c>
      <c r="G20" s="204"/>
      <c r="H20" s="203"/>
      <c r="I20" s="203" t="s">
        <v>103</v>
      </c>
      <c r="J20" s="204" t="s">
        <v>230</v>
      </c>
      <c r="K20" s="203"/>
      <c r="L20" s="204"/>
      <c r="M20" s="203" t="s">
        <v>22</v>
      </c>
      <c r="N20" s="204" t="s">
        <v>220</v>
      </c>
    </row>
    <row r="21" spans="1:17" x14ac:dyDescent="0.25">
      <c r="A21" s="212" t="s">
        <v>69</v>
      </c>
      <c r="B21" t="s">
        <v>244</v>
      </c>
      <c r="C21" s="204"/>
      <c r="D21" s="204"/>
      <c r="E21" s="203" t="s">
        <v>13</v>
      </c>
      <c r="F21" s="204" t="s">
        <v>218</v>
      </c>
      <c r="G21" s="203"/>
      <c r="H21" s="203"/>
      <c r="I21" s="212" t="s">
        <v>82</v>
      </c>
      <c r="J21" s="204" t="s">
        <v>219</v>
      </c>
      <c r="L21" s="204"/>
      <c r="M21" s="212" t="s">
        <v>50</v>
      </c>
      <c r="N21" s="204" t="s">
        <v>224</v>
      </c>
      <c r="O21" s="204"/>
    </row>
    <row r="22" spans="1:17" x14ac:dyDescent="0.25">
      <c r="A22" s="203" t="s">
        <v>86</v>
      </c>
      <c r="B22" s="204" t="s">
        <v>221</v>
      </c>
      <c r="C22" s="204"/>
      <c r="D22" s="204"/>
      <c r="E22" s="203" t="s">
        <v>34</v>
      </c>
      <c r="F22" s="204" t="s">
        <v>222</v>
      </c>
      <c r="G22" s="203"/>
      <c r="H22" s="204"/>
      <c r="I22" s="203" t="s">
        <v>157</v>
      </c>
      <c r="J22" s="204" t="s">
        <v>227</v>
      </c>
      <c r="K22" s="204"/>
      <c r="L22" s="204"/>
      <c r="M22" s="203" t="s">
        <v>31</v>
      </c>
      <c r="N22" s="204" t="s">
        <v>228</v>
      </c>
    </row>
    <row r="23" spans="1:17" x14ac:dyDescent="0.25">
      <c r="A23" s="203" t="s">
        <v>72</v>
      </c>
      <c r="B23" s="204" t="s">
        <v>225</v>
      </c>
      <c r="D23" s="204"/>
      <c r="E23" s="203" t="s">
        <v>25</v>
      </c>
      <c r="F23" s="204" t="s">
        <v>226</v>
      </c>
      <c r="G23" s="203"/>
      <c r="H23" s="204"/>
      <c r="I23" s="203" t="s">
        <v>19</v>
      </c>
      <c r="J23" s="204" t="s">
        <v>231</v>
      </c>
      <c r="K23" s="204"/>
      <c r="L23" s="204"/>
      <c r="M23" s="203" t="s">
        <v>232</v>
      </c>
      <c r="N23" s="204" t="s">
        <v>233</v>
      </c>
      <c r="O23" s="204"/>
    </row>
    <row r="24" spans="1:17" x14ac:dyDescent="0.25">
      <c r="A24" s="205"/>
      <c r="B24" s="204"/>
      <c r="C24" s="203"/>
      <c r="D24" s="203"/>
      <c r="E24" s="204"/>
      <c r="F24" s="203"/>
      <c r="G24" s="203"/>
      <c r="H24" s="203"/>
      <c r="I24" s="204"/>
      <c r="J24" s="204"/>
      <c r="K24" s="204"/>
      <c r="L24" s="204"/>
      <c r="O24" s="204"/>
      <c r="P24" s="204"/>
    </row>
    <row r="25" spans="1:17" x14ac:dyDescent="0.25">
      <c r="A25" s="213" t="s">
        <v>120</v>
      </c>
      <c r="B25" s="204"/>
      <c r="C25" s="203"/>
      <c r="D25" s="203"/>
      <c r="E25" s="204"/>
      <c r="F25" s="203"/>
      <c r="G25" s="203"/>
      <c r="H25" s="203"/>
      <c r="I25" s="204"/>
      <c r="J25" s="204"/>
      <c r="K25" s="204"/>
      <c r="L25" s="204"/>
      <c r="M25" s="204"/>
      <c r="N25" s="203"/>
      <c r="O25" s="204"/>
      <c r="P25" s="204"/>
    </row>
    <row r="26" spans="1:17" x14ac:dyDescent="0.25">
      <c r="A26" s="203" t="s">
        <v>87</v>
      </c>
      <c r="B26" s="204" t="s">
        <v>234</v>
      </c>
      <c r="C26" s="204"/>
      <c r="D26" s="204"/>
      <c r="E26" s="203" t="s">
        <v>32</v>
      </c>
      <c r="F26" s="204" t="s">
        <v>136</v>
      </c>
      <c r="G26" s="204"/>
      <c r="H26" s="204"/>
      <c r="I26" s="204"/>
      <c r="J26" s="203" t="s">
        <v>11</v>
      </c>
      <c r="K26" s="204" t="s">
        <v>156</v>
      </c>
      <c r="L26" s="203"/>
      <c r="M26" s="204"/>
      <c r="N26" s="203" t="s">
        <v>20</v>
      </c>
      <c r="O26" s="204" t="s">
        <v>173</v>
      </c>
      <c r="P26" s="203"/>
    </row>
    <row r="27" spans="1:17" x14ac:dyDescent="0.25">
      <c r="A27" s="203" t="s">
        <v>70</v>
      </c>
      <c r="B27" s="204" t="s">
        <v>123</v>
      </c>
      <c r="C27" s="204"/>
      <c r="D27" s="204"/>
      <c r="E27" s="203" t="s">
        <v>45</v>
      </c>
      <c r="F27" s="204" t="s">
        <v>235</v>
      </c>
      <c r="G27" s="204"/>
      <c r="H27" s="204"/>
      <c r="I27" s="204"/>
      <c r="J27" s="203" t="s">
        <v>250</v>
      </c>
      <c r="K27" s="204" t="s">
        <v>161</v>
      </c>
      <c r="L27" s="203"/>
      <c r="M27" s="204"/>
      <c r="N27" s="203" t="s">
        <v>98</v>
      </c>
      <c r="O27" s="204" t="s">
        <v>178</v>
      </c>
    </row>
    <row r="28" spans="1:17" x14ac:dyDescent="0.25">
      <c r="A28" s="203" t="s">
        <v>26</v>
      </c>
      <c r="B28" s="204" t="s">
        <v>237</v>
      </c>
      <c r="C28" s="204"/>
      <c r="D28" s="204"/>
      <c r="E28" s="203" t="s">
        <v>39</v>
      </c>
      <c r="F28" s="204" t="s">
        <v>142</v>
      </c>
      <c r="G28" s="204"/>
      <c r="H28" s="204"/>
      <c r="I28" s="204"/>
      <c r="J28" s="203" t="s">
        <v>107</v>
      </c>
      <c r="K28" t="s">
        <v>164</v>
      </c>
      <c r="L28" s="203"/>
      <c r="M28" s="204"/>
      <c r="N28" s="203" t="s">
        <v>14</v>
      </c>
      <c r="O28" s="204" t="s">
        <v>236</v>
      </c>
    </row>
    <row r="29" spans="1:17" x14ac:dyDescent="0.25">
      <c r="A29" s="203" t="s">
        <v>58</v>
      </c>
      <c r="B29" s="204" t="s">
        <v>130</v>
      </c>
      <c r="C29" s="204"/>
      <c r="D29" s="204"/>
      <c r="E29" s="203" t="s">
        <v>101</v>
      </c>
      <c r="F29" s="204" t="s">
        <v>238</v>
      </c>
      <c r="G29" s="204"/>
      <c r="H29" s="204"/>
      <c r="I29" s="204"/>
      <c r="J29" s="203" t="s">
        <v>17</v>
      </c>
      <c r="K29" s="204" t="s">
        <v>167</v>
      </c>
      <c r="L29" s="203"/>
      <c r="M29" s="204"/>
      <c r="N29" s="212" t="s">
        <v>183</v>
      </c>
      <c r="O29" s="204" t="s">
        <v>184</v>
      </c>
    </row>
    <row r="30" spans="1:17" x14ac:dyDescent="0.25">
      <c r="A30" s="203" t="s">
        <v>23</v>
      </c>
      <c r="B30" s="204" t="s">
        <v>133</v>
      </c>
      <c r="C30" s="204"/>
      <c r="D30" s="204"/>
      <c r="E30" s="203" t="s">
        <v>145</v>
      </c>
      <c r="F30" s="204" t="s">
        <v>146</v>
      </c>
      <c r="G30" s="204"/>
      <c r="H30" s="204"/>
      <c r="I30" s="204"/>
      <c r="J30" s="203" t="s">
        <v>84</v>
      </c>
      <c r="K30" s="204" t="s">
        <v>170</v>
      </c>
      <c r="M30" s="204"/>
      <c r="N30" s="203" t="s">
        <v>239</v>
      </c>
      <c r="O30" s="204" t="s">
        <v>254</v>
      </c>
    </row>
  </sheetData>
  <mergeCells count="23">
    <mergeCell ref="O3:Q3"/>
    <mergeCell ref="A3:B4"/>
    <mergeCell ref="C3:E3"/>
    <mergeCell ref="F3:H3"/>
    <mergeCell ref="I3:K3"/>
    <mergeCell ref="L3:N3"/>
    <mergeCell ref="A5:B5"/>
    <mergeCell ref="A6:B6"/>
    <mergeCell ref="A7:B7"/>
    <mergeCell ref="A8:B8"/>
    <mergeCell ref="A9:B9"/>
    <mergeCell ref="A16:B16"/>
    <mergeCell ref="A17:B17"/>
    <mergeCell ref="A10:B10"/>
    <mergeCell ref="C10:E10"/>
    <mergeCell ref="F10:H10"/>
    <mergeCell ref="A11:B11"/>
    <mergeCell ref="L10:N10"/>
    <mergeCell ref="O10:Q10"/>
    <mergeCell ref="A12:B12"/>
    <mergeCell ref="A14:B14"/>
    <mergeCell ref="A15:B15"/>
    <mergeCell ref="I10:K10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&amp;L&amp;"-,Fett"&amp;KED8D21Stundenplan 26/27&amp;C&amp;"-,Fett"&amp;KED8D21Standort Matzendorf&amp;R&amp;G</oddHead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CF08A-E901-44EC-A26A-25D3FADBAD54}">
  <dimension ref="A1:T22"/>
  <sheetViews>
    <sheetView zoomScaleNormal="100" zoomScaleSheetLayoutView="103" workbookViewId="0">
      <selection activeCell="C5" sqref="C5"/>
    </sheetView>
  </sheetViews>
  <sheetFormatPr baseColWidth="10" defaultColWidth="11.42578125" defaultRowHeight="15" x14ac:dyDescent="0.25"/>
  <cols>
    <col min="1" max="1" width="8.140625" customWidth="1"/>
    <col min="2" max="2" width="5" customWidth="1"/>
    <col min="3" max="17" width="7.5703125" customWidth="1"/>
  </cols>
  <sheetData>
    <row r="1" spans="1:20" ht="18.75" x14ac:dyDescent="0.3">
      <c r="A1" s="43" t="s">
        <v>257</v>
      </c>
      <c r="C1" s="233" t="s">
        <v>217</v>
      </c>
    </row>
    <row r="2" spans="1:20" ht="15.75" thickBot="1" x14ac:dyDescent="0.3"/>
    <row r="3" spans="1:20" ht="20.100000000000001" customHeight="1" thickBot="1" x14ac:dyDescent="0.3">
      <c r="A3" s="396"/>
      <c r="B3" s="397"/>
      <c r="C3" s="393" t="s">
        <v>9</v>
      </c>
      <c r="D3" s="394"/>
      <c r="E3" s="395"/>
      <c r="F3" s="393" t="s">
        <v>81</v>
      </c>
      <c r="G3" s="394"/>
      <c r="H3" s="395"/>
      <c r="I3" s="393" t="s">
        <v>97</v>
      </c>
      <c r="J3" s="394"/>
      <c r="K3" s="395"/>
      <c r="L3" s="393" t="s">
        <v>100</v>
      </c>
      <c r="M3" s="394"/>
      <c r="N3" s="395"/>
      <c r="O3" s="393" t="s">
        <v>106</v>
      </c>
      <c r="P3" s="394"/>
      <c r="Q3" s="395"/>
      <c r="T3" s="234" t="s">
        <v>258</v>
      </c>
    </row>
    <row r="4" spans="1:20" ht="20.100000000000001" customHeight="1" thickBot="1" x14ac:dyDescent="0.3">
      <c r="A4" s="398"/>
      <c r="B4" s="399"/>
      <c r="C4" s="148" t="s">
        <v>39</v>
      </c>
      <c r="D4" s="149" t="s">
        <v>189</v>
      </c>
      <c r="E4" s="150" t="s">
        <v>259</v>
      </c>
      <c r="F4" s="148" t="s">
        <v>39</v>
      </c>
      <c r="G4" s="149" t="s">
        <v>189</v>
      </c>
      <c r="H4" s="150" t="s">
        <v>259</v>
      </c>
      <c r="I4" s="148" t="s">
        <v>39</v>
      </c>
      <c r="J4" s="149" t="s">
        <v>189</v>
      </c>
      <c r="K4" s="150" t="s">
        <v>259</v>
      </c>
      <c r="L4" s="148" t="s">
        <v>39</v>
      </c>
      <c r="M4" s="149" t="s">
        <v>189</v>
      </c>
      <c r="N4" s="150" t="s">
        <v>259</v>
      </c>
      <c r="O4" s="148" t="s">
        <v>39</v>
      </c>
      <c r="P4" s="149" t="s">
        <v>189</v>
      </c>
      <c r="Q4" s="150" t="s">
        <v>259</v>
      </c>
    </row>
    <row r="5" spans="1:20" ht="20.100000000000001" customHeight="1" x14ac:dyDescent="0.25">
      <c r="A5" s="387" t="s">
        <v>10</v>
      </c>
      <c r="B5" s="388"/>
      <c r="C5" s="154" t="str">
        <f>IF(ISNUMBER(SEARCH($T$3,GSP!E5)),GSP!C5,IF(ISNUMBER(SEARCH($T$3,GSP!H5)),GSP!F5,IF(ISNUMBER(SEARCH($T$3,GSP!K5)),GSP!I5,IF(ISNUMBER(SEARCH($T$3,GSP!N5)),GSP!L5,IF(ISNUMBER(SEARCH($T$3,GSP!Q5)),GSP!O5,IF(ISNUMBER(SEARCH($T$3,GSP!T5)),GSP!R5,IF(ISNUMBER(SEARCH($T$3,GSP!W5)),GSP!U5,IF(ISNUMBER(SEARCH($T$3,GSP!Z5)),GSP!X5,""))))))))</f>
        <v/>
      </c>
      <c r="D5" s="143" t="str">
        <f>IF(ISNUMBER(SEARCH($T$3,GSP!E5)),GSP!D5,IF(ISNUMBER(SEARCH($T$3,GSP!H5)),GSP!G5,IF(ISNUMBER(SEARCH($T$3,GSP!K5)),GSP!J5,IF(ISNUMBER(SEARCH($T$3,GSP!N5)),GSP!M5,IF(ISNUMBER(SEARCH($T$3,GSP!Q5)),GSP!P5,IF(ISNUMBER(SEARCH($T$3,GSP!T5)),GSP!S5,IF(ISNUMBER(SEARCH($T$3,GSP!W5)),GSP!V5,IF(ISNUMBER(SEARCH($T$3,GSP!Z5)),GSP!Y5,""))))))))</f>
        <v/>
      </c>
      <c r="E5" s="145" t="str">
        <f>IF(ISNUMBER(SEARCH($T$3,GSP!E5)),"E1e",IF(ISNUMBER(SEARCH($T$3,GSP!H5)),"E2e",IF(ISNUMBER(SEARCH($T$3,GSP!K5)),"E3e",IF(ISNUMBER(SEARCH($T$3,GSP!N5)),"E3f",IF(ISNUMBER(SEARCH($T$3,GSP!Q5)),"B1e",IF(ISNUMBER(SEARCH($T$3,GSP!T5)),"B2e",IF(ISNUMBER(SEARCH($T$3,GSP!W5)),"B2f",IF(ISNUMBER(SEARCH($T$3,GSP!Z5)),"B3e",""))))))))</f>
        <v/>
      </c>
      <c r="F5" s="154" t="str">
        <f>IF(ISNUMBER(SEARCH($T$3,GSP!E17)),GSP!C17,IF(ISNUMBER(SEARCH($T$3,GSP!H17)),GSP!F17,IF(ISNUMBER(SEARCH($T$3,GSP!K17)),GSP!I17,IF(ISNUMBER(SEARCH($T$3,GSP!N17)),GSP!L17,IF(ISNUMBER(SEARCH($T$3,GSP!Q17)),GSP!O17,IF(ISNUMBER(SEARCH($T$3,GSP!T17)),GSP!R17,IF(ISNUMBER(SEARCH($T$3,GSP!W17)),GSP!U17,IF(ISNUMBER(SEARCH($T$3,GSP!Z17)),GSP!X17,""))))))))</f>
        <v/>
      </c>
      <c r="G5" s="143" t="str">
        <f>IF(ISNUMBER(SEARCH($T$3,GSP!E17)),GSP!D17,IF(ISNUMBER(SEARCH($T$3,GSP!H17)),GSP!G17,IF(ISNUMBER(SEARCH($T$3,GSP!K17)),GSP!J17,IF(ISNUMBER(SEARCH($T$3,GSP!N17)),GSP!M17,IF(ISNUMBER(SEARCH($T$3,GSP!Q17)),GSP!P17,IF(ISNUMBER(SEARCH($T$3,GSP!T17)),GSP!S17,IF(ISNUMBER(SEARCH($T$3,GSP!W17)),GSP!V17,IF(ISNUMBER(SEARCH($T$3,GSP!Z17)),GSP!Y17,""))))))))</f>
        <v/>
      </c>
      <c r="H5" s="145" t="str">
        <f>IF(ISNUMBER(SEARCH($T$3,GSP!E17)),"E1e",IF(ISNUMBER(SEARCH($T$3,GSP!H17)),"E2e",IF(ISNUMBER(SEARCH($T$3,GSP!K17)),"E3e",IF(ISNUMBER(SEARCH($T$3,GSP!N17)),"E3f",IF(ISNUMBER(SEARCH($T$3,GSP!Q17)),"B1e",IF(ISNUMBER(SEARCH($T$3,GSP!T17)),"B2e",IF(ISNUMBER(SEARCH($T$3,GSP!W17)),"B2f",IF(ISNUMBER(SEARCH($T$3,GSP!Z17)),"B3e",""))))))))</f>
        <v/>
      </c>
      <c r="I5" s="159" t="str">
        <f>IF(ISNUMBER(SEARCH($T$3,GSP!E29)),GSP!C29,IF(ISNUMBER(SEARCH($T$3,GSP!H29)),GSP!F29,IF(ISNUMBER(SEARCH($T$3,GSP!K29)),GSP!I29,IF(ISNUMBER(SEARCH($T$3,GSP!N29)),GSP!L29,IF(ISNUMBER(SEARCH($T$3,GSP!Q29)),GSP!O29,IF(ISNUMBER(SEARCH($T$3,GSP!T29)),GSP!R29,IF(ISNUMBER(SEARCH($T$3,GSP!W29)),GSP!U29,IF(ISNUMBER(SEARCH($T$3,GSP!Z29)),GSP!X29,""))))))))</f>
        <v>D</v>
      </c>
      <c r="J5" s="144" t="str">
        <f>IF(ISNUMBER(SEARCH($T$3,GSP!E29)),GSP!D29,IF(ISNUMBER(SEARCH($T$3,GSP!H29)),GSP!G29,IF(ISNUMBER(SEARCH($T$3,GSP!K29)),GSP!J29,IF(ISNUMBER(SEARCH($T$3,GSP!N29)),GSP!M29,IF(ISNUMBER(SEARCH($T$3,GSP!Q29)),GSP!P29,IF(ISNUMBER(SEARCH($T$3,GSP!T29)),GSP!S29,IF(ISNUMBER(SEARCH($T$3,GSP!W29)),GSP!V29,IF(ISNUMBER(SEARCH($T$3,GSP!Z29)),GSP!Y29,""))))))))</f>
        <v>E2</v>
      </c>
      <c r="K5" s="160" t="str">
        <f>IF(ISNUMBER(SEARCH($T$3,GSP!E29)),"E1e",IF(ISNUMBER(SEARCH($T$3,GSP!H29)),"E2e",IF(ISNUMBER(SEARCH($T$3,GSP!K29)),"E3e",IF(ISNUMBER(SEARCH($T$3,GSP!N29)),"E3f",IF(ISNUMBER(SEARCH($T$3,GSP!Q29)),"B1e",IF(ISNUMBER(SEARCH($T$3,GSP!T29)),"B2e",IF(ISNUMBER(SEARCH($T$3,GSP!W29)),"B2f",IF(ISNUMBER(SEARCH($T$3,GSP!Z29)),"B3e",""))))))))</f>
        <v>E3f</v>
      </c>
      <c r="L5" s="159" t="str">
        <f>IF(ISNUMBER(SEARCH($T$3,GSP!E35)),GSP!C35,IF(ISNUMBER(SEARCH($T$3,GSP!H35)),GSP!F35,IF(ISNUMBER(SEARCH($T$3,GSP!K35)),GSP!I35,IF(ISNUMBER(SEARCH($T$3,GSP!N35)),GSP!L35,IF(ISNUMBER(SEARCH($T$3,GSP!Q35)),GSP!O35,IF(ISNUMBER(SEARCH($T$3,GSP!T35)),GSP!R35,IF(ISNUMBER(SEARCH($T$3,GSP!W35)),GSP!U35,IF(ISNUMBER(SEARCH($T$3,GSP!Z35)),GSP!X35,""))))))))</f>
        <v/>
      </c>
      <c r="M5" s="144" t="str">
        <f>IF(ISNUMBER(SEARCH($T$3,GSP!E35)),GSP!D35,IF(ISNUMBER(SEARCH($T$3,GSP!H35)),GSP!G35,IF(ISNUMBER(SEARCH($T$3,GSP!K35)),GSP!J35,IF(ISNUMBER(SEARCH($T$3,GSP!N35)),GSP!M35,IF(ISNUMBER(SEARCH($T$3,GSP!Q35)),GSP!P35,IF(ISNUMBER(SEARCH($T$3,GSP!T35)),GSP!S35,IF(ISNUMBER(SEARCH($T$3,GSP!W35)),GSP!V35,IF(ISNUMBER(SEARCH($T$3,GSP!Z35)),GSP!Y35,""))))))))</f>
        <v/>
      </c>
      <c r="N5" s="160" t="str">
        <f>IF(ISNUMBER(SEARCH($T$3,GSP!E35)),"E1e",IF(ISNUMBER(SEARCH($T$3,GSP!H35)),"E2e",IF(ISNUMBER(SEARCH($T$3,GSP!K35)),"E3e",IF(ISNUMBER(SEARCH($T$3,GSP!N35)),"E3f",IF(ISNUMBER(SEARCH($T$3,GSP!Q35)),"B1e",IF(ISNUMBER(SEARCH($T$3,GSP!T35)),"B2e",IF(ISNUMBER(SEARCH($T$3,GSP!W35)),"B2f",IF(ISNUMBER(SEARCH($T$3,GSP!Z35)),"B3e",""))))))))</f>
        <v/>
      </c>
      <c r="O5" s="154" t="str">
        <f>IF(ISNUMBER(SEARCH($T$3,GSP!E47)),GSP!C47,IF(ISNUMBER(SEARCH($T$3,GSP!H47)),GSP!F47,IF(ISNUMBER(SEARCH($T$3,GSP!K47)),GSP!I47,IF(ISNUMBER(SEARCH($T$3,GSP!N47)),GSP!L47,IF(ISNUMBER(SEARCH($T$3,GSP!Q47)),GSP!O47,IF(ISNUMBER(SEARCH($T$3,GSP!T47)),GSP!R47,IF(ISNUMBER(SEARCH($T$3,GSP!W47)),GSP!U47,IF(ISNUMBER(SEARCH($T$3,GSP!Z47)),GSP!X47,""))))))))</f>
        <v/>
      </c>
      <c r="P5" s="143" t="str">
        <f>IF(ISNUMBER(SEARCH($T$3,GSP!E47)),GSP!D47,IF(ISNUMBER(SEARCH($T$3,GSP!H47)),GSP!G47,IF(ISNUMBER(SEARCH($T$3,GSP!K47)),GSP!J47,IF(ISNUMBER(SEARCH($T$3,GSP!N47)),GSP!M47,IF(ISNUMBER(SEARCH($T$3,GSP!Q47)),GSP!P47,IF(ISNUMBER(SEARCH($T$3,GSP!T47)),GSP!S47,IF(ISNUMBER(SEARCH($T$3,GSP!W47)),GSP!V47,IF(ISNUMBER(SEARCH($T$3,GSP!Z47)),GSP!Y47,""))))))))</f>
        <v/>
      </c>
      <c r="Q5" s="145" t="str">
        <f>IF(ISNUMBER(SEARCH($T$3,GSP!E47)),"E1e",IF(ISNUMBER(SEARCH($T$3,GSP!H47)),"E2e",IF(ISNUMBER(SEARCH($T$3,GSP!K47)),"E3e",IF(ISNUMBER(SEARCH($T$3,GSP!N47)),"E3f",IF(ISNUMBER(SEARCH($T$3,GSP!Q47)),"B1e",IF(ISNUMBER(SEARCH($T$3,GSP!T47)),"B2e",IF(ISNUMBER(SEARCH($T$3,GSP!W47)),"B2f",IF(ISNUMBER(SEARCH($T$3,GSP!Z47)),"B3e",""))))))))</f>
        <v/>
      </c>
    </row>
    <row r="6" spans="1:20" ht="20.100000000000001" customHeight="1" x14ac:dyDescent="0.25">
      <c r="A6" s="367" t="s">
        <v>36</v>
      </c>
      <c r="B6" s="368"/>
      <c r="C6" s="124" t="str">
        <f>IF(ISNUMBER(SEARCH($T$3,GSP!E6)),GSP!C6,IF(ISNUMBER(SEARCH($T$3,GSP!H6)),GSP!F6,IF(ISNUMBER(SEARCH($T$3,GSP!K6)),GSP!I6,IF(ISNUMBER(SEARCH($T$3,GSP!N6)),GSP!L6,IF(ISNUMBER(SEARCH($T$3,GSP!Q6)),GSP!O6,IF(ISNUMBER(SEARCH($T$3,GSP!T6)),GSP!R6,IF(ISNUMBER(SEARCH($T$3,GSP!W6)),GSP!U6,IF(ISNUMBER(SEARCH($T$3,GSP!Z6)),GSP!X6,""))))))))</f>
        <v>GsG</v>
      </c>
      <c r="D6" s="126" t="str">
        <f>IF(ISNUMBER(SEARCH($T$3,GSP!E6)),GSP!D6,IF(ISNUMBER(SEARCH($T$3,GSP!H6)),GSP!G6,IF(ISNUMBER(SEARCH($T$3,GSP!K6)),GSP!J6,IF(ISNUMBER(SEARCH($T$3,GSP!N6)),GSP!M6,IF(ISNUMBER(SEARCH($T$3,GSP!Q6)),GSP!P6,IF(ISNUMBER(SEARCH($T$3,GSP!T6)),GSP!S6,IF(ISNUMBER(SEARCH($T$3,GSP!W6)),GSP!V6,IF(ISNUMBER(SEARCH($T$3,GSP!Z6)),GSP!Y6,""))))))))</f>
        <v>O1</v>
      </c>
      <c r="E6" s="125" t="str">
        <f>IF(ISNUMBER(SEARCH($T$3,GSP!E6)),"E1e",IF(ISNUMBER(SEARCH($T$3,GSP!H6)),"E2e",IF(ISNUMBER(SEARCH($T$3,GSP!K6)),"E3e",IF(ISNUMBER(SEARCH($T$3,GSP!N6)),"E3f",IF(ISNUMBER(SEARCH($T$3,GSP!Q6)),"B1e",IF(ISNUMBER(SEARCH($T$3,GSP!T6)),"B2e",IF(ISNUMBER(SEARCH($T$3,GSP!W6)),"B2f",IF(ISNUMBER(SEARCH($T$3,GSP!Z6)),"B3e",""))))))))</f>
        <v>E3e</v>
      </c>
      <c r="F6" s="124" t="str">
        <f>IF(ISNUMBER(SEARCH($T$3,GSP!E18)),GSP!C18,IF(ISNUMBER(SEARCH($T$3,GSP!H18)),GSP!F18,IF(ISNUMBER(SEARCH($T$3,GSP!K18)),GSP!I18,IF(ISNUMBER(SEARCH($T$3,GSP!N18)),GSP!L18,IF(ISNUMBER(SEARCH($T$3,GSP!Q18)),GSP!O18,IF(ISNUMBER(SEARCH($T$3,GSP!T18)),GSP!R18,IF(ISNUMBER(SEARCH($T$3,GSP!W18)),GSP!U18,IF(ISNUMBER(SEARCH($T$3,GSP!Z18)),GSP!X18,""))))))))</f>
        <v/>
      </c>
      <c r="G6" s="126" t="str">
        <f>IF(ISNUMBER(SEARCH($T$3,GSP!E18)),GSP!D18,IF(ISNUMBER(SEARCH($T$3,GSP!H18)),GSP!G18,IF(ISNUMBER(SEARCH($T$3,GSP!K18)),GSP!J18,IF(ISNUMBER(SEARCH($T$3,GSP!N18)),GSP!M18,IF(ISNUMBER(SEARCH($T$3,GSP!Q18)),GSP!P18,IF(ISNUMBER(SEARCH($T$3,GSP!T18)),GSP!S18,IF(ISNUMBER(SEARCH($T$3,GSP!W18)),GSP!V18,IF(ISNUMBER(SEARCH($T$3,GSP!Z18)),GSP!Y18,""))))))))</f>
        <v/>
      </c>
      <c r="H6" s="125" t="str">
        <f>IF(ISNUMBER(SEARCH($T$3,GSP!E18)),"E1e",IF(ISNUMBER(SEARCH($T$3,GSP!H18)),"E2e",IF(ISNUMBER(SEARCH($T$3,GSP!K18)),"E3e",IF(ISNUMBER(SEARCH($T$3,GSP!N18)),"E3f",IF(ISNUMBER(SEARCH($T$3,GSP!Q18)),"B1e",IF(ISNUMBER(SEARCH($T$3,GSP!T18)),"B2e",IF(ISNUMBER(SEARCH($T$3,GSP!W18)),"B2f",IF(ISNUMBER(SEARCH($T$3,GSP!Z18)),"B3e",""))))))))</f>
        <v/>
      </c>
      <c r="I6" s="127" t="str">
        <f>IF(ISNUMBER(SEARCH($T$3,GSP!E30)),GSP!C30,IF(ISNUMBER(SEARCH($T$3,GSP!H30)),GSP!F30,IF(ISNUMBER(SEARCH($T$3,GSP!K30)),GSP!I30,IF(ISNUMBER(SEARCH($T$3,GSP!N30)),GSP!L30,IF(ISNUMBER(SEARCH($T$3,GSP!Q30)),GSP!O30,IF(ISNUMBER(SEARCH($T$3,GSP!T30)),GSP!R30,IF(ISNUMBER(SEARCH($T$3,GSP!W30)),GSP!U30,IF(ISNUMBER(SEARCH($T$3,GSP!Z30)),GSP!X30,""))))))))</f>
        <v>D</v>
      </c>
      <c r="J6" s="140" t="str">
        <f>IF(ISNUMBER(SEARCH($T$3,GSP!E30)),GSP!D30,IF(ISNUMBER(SEARCH($T$3,GSP!H30)),GSP!G30,IF(ISNUMBER(SEARCH($T$3,GSP!K30)),GSP!J30,IF(ISNUMBER(SEARCH($T$3,GSP!N30)),GSP!M30,IF(ISNUMBER(SEARCH($T$3,GSP!Q30)),GSP!P30,IF(ISNUMBER(SEARCH($T$3,GSP!T30)),GSP!S30,IF(ISNUMBER(SEARCH($T$3,GSP!W30)),GSP!V30,IF(ISNUMBER(SEARCH($T$3,GSP!Z30)),GSP!Y30,""))))))))</f>
        <v>E2</v>
      </c>
      <c r="K6" s="161" t="str">
        <f>IF(ISNUMBER(SEARCH($T$3,GSP!E30)),"E1e",IF(ISNUMBER(SEARCH($T$3,GSP!H30)),"E2e",IF(ISNUMBER(SEARCH($T$3,GSP!K30)),"E3e",IF(ISNUMBER(SEARCH($T$3,GSP!N30)),"E3f",IF(ISNUMBER(SEARCH($T$3,GSP!Q30)),"B1e",IF(ISNUMBER(SEARCH($T$3,GSP!T30)),"B2e",IF(ISNUMBER(SEARCH($T$3,GSP!W30)),"B2f",IF(ISNUMBER(SEARCH($T$3,GSP!Z30)),"B3e",""))))))))</f>
        <v>E3f</v>
      </c>
      <c r="L6" s="127" t="str">
        <f>IF(ISNUMBER(SEARCH($T$3,GSP!E36)),GSP!C36,IF(ISNUMBER(SEARCH($T$3,GSP!H36)),GSP!F36,IF(ISNUMBER(SEARCH($T$3,GSP!K36)),GSP!I36,IF(ISNUMBER(SEARCH($T$3,GSP!N36)),GSP!L36,IF(ISNUMBER(SEARCH($T$3,GSP!Q36)),GSP!O36,IF(ISNUMBER(SEARCH($T$3,GSP!T36)),GSP!R36,IF(ISNUMBER(SEARCH($T$3,GSP!W36)),GSP!U36,IF(ISNUMBER(SEARCH($T$3,GSP!Z36)),GSP!X36,""))))))))</f>
        <v/>
      </c>
      <c r="M6" s="140" t="str">
        <f>IF(ISNUMBER(SEARCH($T$3,GSP!E36)),GSP!D36,IF(ISNUMBER(SEARCH($T$3,GSP!H36)),GSP!G36,IF(ISNUMBER(SEARCH($T$3,GSP!K36)),GSP!J36,IF(ISNUMBER(SEARCH($T$3,GSP!N36)),GSP!M36,IF(ISNUMBER(SEARCH($T$3,GSP!Q36)),GSP!P36,IF(ISNUMBER(SEARCH($T$3,GSP!T36)),GSP!S36,IF(ISNUMBER(SEARCH($T$3,GSP!W36)),GSP!V36,IF(ISNUMBER(SEARCH($T$3,GSP!Z36)),GSP!Y36,""))))))))</f>
        <v/>
      </c>
      <c r="N6" s="161" t="str">
        <f>IF(ISNUMBER(SEARCH($T$3,GSP!E36)),"E1e",IF(ISNUMBER(SEARCH($T$3,GSP!H36)),"E2e",IF(ISNUMBER(SEARCH($T$3,GSP!K36)),"E3e",IF(ISNUMBER(SEARCH($T$3,GSP!N36)),"E3f",IF(ISNUMBER(SEARCH($T$3,GSP!Q36)),"B1e",IF(ISNUMBER(SEARCH($T$3,GSP!T36)),"B2e",IF(ISNUMBER(SEARCH($T$3,GSP!W36)),"B2f",IF(ISNUMBER(SEARCH($T$3,GSP!Z36)),"B3e",""))))))))</f>
        <v/>
      </c>
      <c r="O6" s="124" t="str">
        <f>IF(ISNUMBER(SEARCH($T$3,GSP!E48)),GSP!C48,IF(ISNUMBER(SEARCH($T$3,GSP!H48)),GSP!F48,IF(ISNUMBER(SEARCH($T$3,GSP!K48)),GSP!I48,IF(ISNUMBER(SEARCH($T$3,GSP!N48)),GSP!L48,IF(ISNUMBER(SEARCH($T$3,GSP!Q48)),GSP!O48,IF(ISNUMBER(SEARCH($T$3,GSP!T48)),GSP!R48,IF(ISNUMBER(SEARCH($T$3,GSP!W48)),GSP!U48,IF(ISNUMBER(SEARCH($T$3,GSP!Z48)),GSP!X48,""))))))))</f>
        <v/>
      </c>
      <c r="P6" s="126" t="str">
        <f>IF(ISNUMBER(SEARCH($T$3,GSP!E48)),GSP!D48,IF(ISNUMBER(SEARCH($T$3,GSP!H48)),GSP!G48,IF(ISNUMBER(SEARCH($T$3,GSP!K48)),GSP!J48,IF(ISNUMBER(SEARCH($T$3,GSP!N48)),GSP!M48,IF(ISNUMBER(SEARCH($T$3,GSP!Q48)),GSP!P48,IF(ISNUMBER(SEARCH($T$3,GSP!T48)),GSP!S48,IF(ISNUMBER(SEARCH($T$3,GSP!W48)),GSP!V48,IF(ISNUMBER(SEARCH($T$3,GSP!Z48)),GSP!Y48,""))))))))</f>
        <v/>
      </c>
      <c r="Q6" s="125" t="str">
        <f>IF(ISNUMBER(SEARCH($T$3,GSP!E48)),"E1e",IF(ISNUMBER(SEARCH($T$3,GSP!H48)),"E2e",IF(ISNUMBER(SEARCH($T$3,GSP!K48)),"E3e",IF(ISNUMBER(SEARCH($T$3,GSP!N48)),"E3f",IF(ISNUMBER(SEARCH($T$3,GSP!Q48)),"B1e",IF(ISNUMBER(SEARCH($T$3,GSP!T48)),"B2e",IF(ISNUMBER(SEARCH($T$3,GSP!W48)),"B2f",IF(ISNUMBER(SEARCH($T$3,GSP!Z48)),"B3e",""))))))))</f>
        <v/>
      </c>
    </row>
    <row r="7" spans="1:20" ht="20.100000000000001" customHeight="1" x14ac:dyDescent="0.25">
      <c r="A7" s="367" t="s">
        <v>44</v>
      </c>
      <c r="B7" s="368"/>
      <c r="C7" s="124" t="str">
        <f>IF(ISNUMBER(SEARCH($T$3,GSP!E7)),GSP!C7,IF(ISNUMBER(SEARCH($T$3,GSP!H7)),GSP!F7,IF(ISNUMBER(SEARCH($T$3,GSP!K7)),GSP!I7,IF(ISNUMBER(SEARCH($T$3,GSP!N7)),GSP!L7,IF(ISNUMBER(SEARCH($T$3,GSP!Q7)),GSP!O7,IF(ISNUMBER(SEARCH($T$3,GSP!T7)),GSP!R7,IF(ISNUMBER(SEARCH($T$3,GSP!W7)),GSP!U7,IF(ISNUMBER(SEARCH($T$3,GSP!Z7)),GSP!X7,""))))))))</f>
        <v>GsG</v>
      </c>
      <c r="D7" s="126" t="str">
        <f>IF(ISNUMBER(SEARCH($T$3,GSP!E7)),GSP!D7,IF(ISNUMBER(SEARCH($T$3,GSP!H7)),GSP!G7,IF(ISNUMBER(SEARCH($T$3,GSP!K7)),GSP!J7,IF(ISNUMBER(SEARCH($T$3,GSP!N7)),GSP!M7,IF(ISNUMBER(SEARCH($T$3,GSP!Q7)),GSP!P7,IF(ISNUMBER(SEARCH($T$3,GSP!T7)),GSP!S7,IF(ISNUMBER(SEARCH($T$3,GSP!W7)),GSP!V7,IF(ISNUMBER(SEARCH($T$3,GSP!Z7)),GSP!Y7,""))))))))</f>
        <v>E2</v>
      </c>
      <c r="E7" s="125" t="str">
        <f>IF(ISNUMBER(SEARCH($T$3,GSP!E7)),"E1e",IF(ISNUMBER(SEARCH($T$3,GSP!H7)),"E2e",IF(ISNUMBER(SEARCH($T$3,GSP!K7)),"E3e",IF(ISNUMBER(SEARCH($T$3,GSP!N7)),"E3f",IF(ISNUMBER(SEARCH($T$3,GSP!Q7)),"B1e",IF(ISNUMBER(SEARCH($T$3,GSP!T7)),"B2e",IF(ISNUMBER(SEARCH($T$3,GSP!W7)),"B2f",IF(ISNUMBER(SEARCH($T$3,GSP!Z7)),"B3e",""))))))))</f>
        <v>E3f</v>
      </c>
      <c r="F7" s="124" t="str">
        <f>IF(ISNUMBER(SEARCH($T$3,GSP!E19)),GSP!C19,IF(ISNUMBER(SEARCH($T$3,GSP!H19)),GSP!F19,IF(ISNUMBER(SEARCH($T$3,GSP!K19)),GSP!I19,IF(ISNUMBER(SEARCH($T$3,GSP!N19)),GSP!L19,IF(ISNUMBER(SEARCH($T$3,GSP!Q19)),GSP!O19,IF(ISNUMBER(SEARCH($T$3,GSP!T19)),GSP!R19,IF(ISNUMBER(SEARCH($T$3,GSP!W19)),GSP!U19,IF(ISNUMBER(SEARCH($T$3,GSP!Z19)),GSP!X19,""))))))))</f>
        <v/>
      </c>
      <c r="G7" s="126" t="str">
        <f>IF(ISNUMBER(SEARCH($T$3,GSP!E19)),GSP!D19,IF(ISNUMBER(SEARCH($T$3,GSP!H19)),GSP!G19,IF(ISNUMBER(SEARCH($T$3,GSP!K19)),GSP!J19,IF(ISNUMBER(SEARCH($T$3,GSP!N19)),GSP!M19,IF(ISNUMBER(SEARCH($T$3,GSP!Q19)),GSP!P19,IF(ISNUMBER(SEARCH($T$3,GSP!T19)),GSP!S19,IF(ISNUMBER(SEARCH($T$3,GSP!W19)),GSP!V19,IF(ISNUMBER(SEARCH($T$3,GSP!Z19)),GSP!Y19,""))))))))</f>
        <v/>
      </c>
      <c r="H7" s="125" t="str">
        <f>IF(ISNUMBER(SEARCH($T$3,GSP!E19)),"E1e",IF(ISNUMBER(SEARCH($T$3,GSP!H19)),"E2e",IF(ISNUMBER(SEARCH($T$3,GSP!K19)),"E3e",IF(ISNUMBER(SEARCH($T$3,GSP!N19)),"E3f",IF(ISNUMBER(SEARCH($T$3,GSP!Q19)),"B1e",IF(ISNUMBER(SEARCH($T$3,GSP!T19)),"B2e",IF(ISNUMBER(SEARCH($T$3,GSP!W19)),"B2f",IF(ISNUMBER(SEARCH($T$3,GSP!Z19)),"B3e",""))))))))</f>
        <v/>
      </c>
      <c r="I7" s="127" t="str">
        <f>IF(ISNUMBER(SEARCH($T$3,GSP!E31)),GSP!C31,IF(ISNUMBER(SEARCH($T$3,GSP!H31)),GSP!F31,IF(ISNUMBER(SEARCH($T$3,GSP!K31)),GSP!I31,IF(ISNUMBER(SEARCH($T$3,GSP!N31)),GSP!L31,IF(ISNUMBER(SEARCH($T$3,GSP!Q31)),GSP!O31,IF(ISNUMBER(SEARCH($T$3,GSP!T31)),GSP!R31,IF(ISNUMBER(SEARCH($T$3,GSP!W31)),GSP!U31,IF(ISNUMBER(SEARCH($T$3,GSP!Z31)),GSP!X31,""))))))))</f>
        <v>BS</v>
      </c>
      <c r="J7" s="140" t="str">
        <f>IF(ISNUMBER(SEARCH($T$3,GSP!E31)),GSP!D31,IF(ISNUMBER(SEARCH($T$3,GSP!H31)),GSP!G31,IF(ISNUMBER(SEARCH($T$3,GSP!K31)),GSP!J31,IF(ISNUMBER(SEARCH($T$3,GSP!N31)),GSP!M31,IF(ISNUMBER(SEARCH($T$3,GSP!Q31)),GSP!P31,IF(ISNUMBER(SEARCH($T$3,GSP!T31)),GSP!S31,IF(ISNUMBER(SEARCH($T$3,GSP!W31)),GSP!V31,IF(ISNUMBER(SEARCH($T$3,GSP!Z31)),GSP!Y31,""))))))))</f>
        <v>TH</v>
      </c>
      <c r="K7" s="161" t="str">
        <f>IF(ISNUMBER(SEARCH($T$3,GSP!E31)),"E1e",IF(ISNUMBER(SEARCH($T$3,GSP!H31)),"E2e",IF(ISNUMBER(SEARCH($T$3,GSP!K31)),"E3e",IF(ISNUMBER(SEARCH($T$3,GSP!N31)),"E3f",IF(ISNUMBER(SEARCH($T$3,GSP!Q31)),"B1e",IF(ISNUMBER(SEARCH($T$3,GSP!T31)),"B2e",IF(ISNUMBER(SEARCH($T$3,GSP!W31)),"B2f",IF(ISNUMBER(SEARCH($T$3,GSP!Z31)),"B3e",""))))))))</f>
        <v>B2e</v>
      </c>
      <c r="L7" s="127" t="str">
        <f>IF(ISNUMBER(SEARCH($T$3,GSP!E37)),GSP!C37,IF(ISNUMBER(SEARCH($T$3,GSP!H37)),GSP!F37,IF(ISNUMBER(SEARCH($T$3,GSP!K37)),GSP!I37,IF(ISNUMBER(SEARCH($T$3,GSP!N37)),GSP!L37,IF(ISNUMBER(SEARCH($T$3,GSP!Q37)),GSP!O37,IF(ISNUMBER(SEARCH($T$3,GSP!T37)),GSP!R37,IF(ISNUMBER(SEARCH($T$3,GSP!W37)),GSP!U37,IF(ISNUMBER(SEARCH($T$3,GSP!Z37)),GSP!X37,""))))))))</f>
        <v>BS</v>
      </c>
      <c r="M7" s="140" t="str">
        <f>IF(ISNUMBER(SEARCH($T$3,GSP!E37)),GSP!D37,IF(ISNUMBER(SEARCH($T$3,GSP!H37)),GSP!G37,IF(ISNUMBER(SEARCH($T$3,GSP!K37)),GSP!J37,IF(ISNUMBER(SEARCH($T$3,GSP!N37)),GSP!M37,IF(ISNUMBER(SEARCH($T$3,GSP!Q37)),GSP!P37,IF(ISNUMBER(SEARCH($T$3,GSP!T37)),GSP!S37,IF(ISNUMBER(SEARCH($T$3,GSP!W37)),GSP!V37,IF(ISNUMBER(SEARCH($T$3,GSP!Z37)),GSP!Y37,""))))))))</f>
        <v>TH</v>
      </c>
      <c r="N7" s="161" t="str">
        <f>IF(ISNUMBER(SEARCH($T$3,GSP!E37)),"E1e",IF(ISNUMBER(SEARCH($T$3,GSP!H37)),"E2e",IF(ISNUMBER(SEARCH($T$3,GSP!K37)),"E3e",IF(ISNUMBER(SEARCH($T$3,GSP!N37)),"E3f",IF(ISNUMBER(SEARCH($T$3,GSP!Q37)),"B1e",IF(ISNUMBER(SEARCH($T$3,GSP!T37)),"B2e",IF(ISNUMBER(SEARCH($T$3,GSP!W37)),"B2f",IF(ISNUMBER(SEARCH($T$3,GSP!Z37)),"B3e",""))))))))</f>
        <v>E3f</v>
      </c>
      <c r="O7" s="124" t="str">
        <f>IF(ISNUMBER(SEARCH($T$3,GSP!E49)),GSP!C49,IF(ISNUMBER(SEARCH($T$3,GSP!H49)),GSP!F49,IF(ISNUMBER(SEARCH($T$3,GSP!K49)),GSP!I49,IF(ISNUMBER(SEARCH($T$3,GSP!N49)),GSP!L49,IF(ISNUMBER(SEARCH($T$3,GSP!Q49)),GSP!O49,IF(ISNUMBER(SEARCH($T$3,GSP!T49)),GSP!R49,IF(ISNUMBER(SEARCH($T$3,GSP!W49)),GSP!U49,IF(ISNUMBER(SEARCH($T$3,GSP!Z49)),GSP!X49,""))))))))</f>
        <v/>
      </c>
      <c r="P7" s="126" t="str">
        <f>IF(ISNUMBER(SEARCH($T$3,GSP!E49)),GSP!D49,IF(ISNUMBER(SEARCH($T$3,GSP!H49)),GSP!G49,IF(ISNUMBER(SEARCH($T$3,GSP!K49)),GSP!J49,IF(ISNUMBER(SEARCH($T$3,GSP!N49)),GSP!M49,IF(ISNUMBER(SEARCH($T$3,GSP!Q49)),GSP!P49,IF(ISNUMBER(SEARCH($T$3,GSP!T49)),GSP!S49,IF(ISNUMBER(SEARCH($T$3,GSP!W49)),GSP!V49,IF(ISNUMBER(SEARCH($T$3,GSP!Z49)),GSP!Y49,""))))))))</f>
        <v/>
      </c>
      <c r="Q7" s="125" t="str">
        <f>IF(ISNUMBER(SEARCH($T$3,GSP!E49)),"E1e",IF(ISNUMBER(SEARCH($T$3,GSP!H49)),"E2e",IF(ISNUMBER(SEARCH($T$3,GSP!K49)),"E3e",IF(ISNUMBER(SEARCH($T$3,GSP!N49)),"E3f",IF(ISNUMBER(SEARCH($T$3,GSP!Q49)),"B1e",IF(ISNUMBER(SEARCH($T$3,GSP!T49)),"B2e",IF(ISNUMBER(SEARCH($T$3,GSP!W49)),"B2f",IF(ISNUMBER(SEARCH($T$3,GSP!Z49)),"B3e",""))))))))</f>
        <v/>
      </c>
    </row>
    <row r="8" spans="1:20" ht="20.100000000000001" customHeight="1" x14ac:dyDescent="0.25">
      <c r="A8" s="367" t="s">
        <v>52</v>
      </c>
      <c r="B8" s="368"/>
      <c r="C8" s="124" t="str">
        <f>IF(ISNUMBER(SEARCH($T$3,GSP!E8)),GSP!C8,IF(ISNUMBER(SEARCH($T$3,GSP!H8)),GSP!F8,IF(ISNUMBER(SEARCH($T$3,GSP!K8)),GSP!I8,IF(ISNUMBER(SEARCH($T$3,GSP!N8)),GSP!L8,IF(ISNUMBER(SEARCH($T$3,GSP!Q8)),GSP!O8,IF(ISNUMBER(SEARCH($T$3,GSP!T8)),GSP!R8,IF(ISNUMBER(SEARCH($T$3,GSP!W8)),GSP!U8,IF(ISNUMBER(SEARCH($T$3,GSP!Z8)),GSP!X8,""))))))))</f>
        <v>BS</v>
      </c>
      <c r="D8" s="126" t="str">
        <f>IF(ISNUMBER(SEARCH($T$3,GSP!E8)),GSP!D8,IF(ISNUMBER(SEARCH($T$3,GSP!H8)),GSP!G8,IF(ISNUMBER(SEARCH($T$3,GSP!K8)),GSP!J8,IF(ISNUMBER(SEARCH($T$3,GSP!N8)),GSP!M8,IF(ISNUMBER(SEARCH($T$3,GSP!Q8)),GSP!P8,IF(ISNUMBER(SEARCH($T$3,GSP!T8)),GSP!S8,IF(ISNUMBER(SEARCH($T$3,GSP!W8)),GSP!V8,IF(ISNUMBER(SEARCH($T$3,GSP!Z8)),GSP!Y8,""))))))))</f>
        <v>SH</v>
      </c>
      <c r="E8" s="125" t="str">
        <f>IF(ISNUMBER(SEARCH($T$3,GSP!E8)),"E1e",IF(ISNUMBER(SEARCH($T$3,GSP!H8)),"E2e",IF(ISNUMBER(SEARCH($T$3,GSP!K8)),"E3e",IF(ISNUMBER(SEARCH($T$3,GSP!N8)),"E3f",IF(ISNUMBER(SEARCH($T$3,GSP!Q8)),"B1e",IF(ISNUMBER(SEARCH($T$3,GSP!T8)),"B2e",IF(ISNUMBER(SEARCH($T$3,GSP!W8)),"B2f",IF(ISNUMBER(SEARCH($T$3,GSP!Z8)),"B3e",""))))))))</f>
        <v>B2e</v>
      </c>
      <c r="F8" s="124" t="str">
        <f>IF(ISNUMBER(SEARCH($T$3,GSP!E20)),GSP!C20,IF(ISNUMBER(SEARCH($T$3,GSP!H20)),GSP!F20,IF(ISNUMBER(SEARCH($T$3,GSP!K20)),GSP!I20,IF(ISNUMBER(SEARCH($T$3,GSP!N20)),GSP!L20,IF(ISNUMBER(SEARCH($T$3,GSP!Q20)),GSP!O20,IF(ISNUMBER(SEARCH($T$3,GSP!T20)),GSP!R20,IF(ISNUMBER(SEARCH($T$3,GSP!W20)),GSP!U20,IF(ISNUMBER(SEARCH($T$3,GSP!Z20)),GSP!X20,""))))))))</f>
        <v/>
      </c>
      <c r="G8" s="126" t="str">
        <f>IF(ISNUMBER(SEARCH($T$3,GSP!E20)),GSP!D20,IF(ISNUMBER(SEARCH($T$3,GSP!H20)),GSP!G20,IF(ISNUMBER(SEARCH($T$3,GSP!K20)),GSP!J20,IF(ISNUMBER(SEARCH($T$3,GSP!N20)),GSP!M20,IF(ISNUMBER(SEARCH($T$3,GSP!Q20)),GSP!P20,IF(ISNUMBER(SEARCH($T$3,GSP!T20)),GSP!S20,IF(ISNUMBER(SEARCH($T$3,GSP!W20)),GSP!V20,IF(ISNUMBER(SEARCH($T$3,GSP!Z20)),GSP!Y20,""))))))))</f>
        <v/>
      </c>
      <c r="H8" s="125" t="str">
        <f>IF(ISNUMBER(SEARCH($T$3,GSP!E20)),"E1e",IF(ISNUMBER(SEARCH($T$3,GSP!H20)),"E2e",IF(ISNUMBER(SEARCH($T$3,GSP!K20)),"E3e",IF(ISNUMBER(SEARCH($T$3,GSP!N20)),"E3f",IF(ISNUMBER(SEARCH($T$3,GSP!Q20)),"B1e",IF(ISNUMBER(SEARCH($T$3,GSP!T20)),"B2e",IF(ISNUMBER(SEARCH($T$3,GSP!W20)),"B2f",IF(ISNUMBER(SEARCH($T$3,GSP!Z20)),"B3e",""))))))))</f>
        <v/>
      </c>
      <c r="I8" s="127" t="str">
        <f>IF(ISNUMBER(SEARCH($T$3,GSP!E32)),GSP!C32,IF(ISNUMBER(SEARCH($T$3,GSP!H32)),GSP!F32,IF(ISNUMBER(SEARCH($T$3,GSP!K32)),GSP!I32,IF(ISNUMBER(SEARCH($T$3,GSP!N32)),GSP!L32,IF(ISNUMBER(SEARCH($T$3,GSP!Q32)),GSP!O32,IF(ISNUMBER(SEARCH($T$3,GSP!T32)),GSP!R32,IF(ISNUMBER(SEARCH($T$3,GSP!W32)),GSP!U32,IF(ISNUMBER(SEARCH($T$3,GSP!Z32)),GSP!X32,""))))))))</f>
        <v>BS</v>
      </c>
      <c r="J8" s="140" t="str">
        <f>IF(ISNUMBER(SEARCH($T$3,GSP!E32)),GSP!D32,IF(ISNUMBER(SEARCH($T$3,GSP!H32)),GSP!G32,IF(ISNUMBER(SEARCH($T$3,GSP!K32)),GSP!J32,IF(ISNUMBER(SEARCH($T$3,GSP!N32)),GSP!M32,IF(ISNUMBER(SEARCH($T$3,GSP!Q32)),GSP!P32,IF(ISNUMBER(SEARCH($T$3,GSP!T32)),GSP!S32,IF(ISNUMBER(SEARCH($T$3,GSP!W32)),GSP!V32,IF(ISNUMBER(SEARCH($T$3,GSP!Z32)),GSP!Y32,""))))))))</f>
        <v>TH</v>
      </c>
      <c r="K8" s="161" t="str">
        <f>IF(ISNUMBER(SEARCH($T$3,GSP!E32)),"E1e",IF(ISNUMBER(SEARCH($T$3,GSP!H32)),"E2e",IF(ISNUMBER(SEARCH($T$3,GSP!K32)),"E3e",IF(ISNUMBER(SEARCH($T$3,GSP!N32)),"E3f",IF(ISNUMBER(SEARCH($T$3,GSP!Q32)),"B1e",IF(ISNUMBER(SEARCH($T$3,GSP!T32)),"B2e",IF(ISNUMBER(SEARCH($T$3,GSP!W32)),"B2f",IF(ISNUMBER(SEARCH($T$3,GSP!Z32)),"B3e",""))))))))</f>
        <v>B3e</v>
      </c>
      <c r="L8" s="127" t="str">
        <f>IF(ISNUMBER(SEARCH($T$3,GSP!E38)),GSP!C38,IF(ISNUMBER(SEARCH($T$3,GSP!H38)),GSP!F38,IF(ISNUMBER(SEARCH($T$3,GSP!K38)),GSP!I38,IF(ISNUMBER(SEARCH($T$3,GSP!N38)),GSP!L38,IF(ISNUMBER(SEARCH($T$3,GSP!Q38)),GSP!O38,IF(ISNUMBER(SEARCH($T$3,GSP!T38)),GSP!R38,IF(ISNUMBER(SEARCH($T$3,GSP!W38)),GSP!U38,IF(ISNUMBER(SEARCH($T$3,GSP!Z38)),GSP!X38,""))))))))</f>
        <v>GsG</v>
      </c>
      <c r="M8" s="140" t="str">
        <f>IF(ISNUMBER(SEARCH($T$3,GSP!E38)),GSP!D38,IF(ISNUMBER(SEARCH($T$3,GSP!H38)),GSP!G38,IF(ISNUMBER(SEARCH($T$3,GSP!K38)),GSP!J38,IF(ISNUMBER(SEARCH($T$3,GSP!N38)),GSP!M38,IF(ISNUMBER(SEARCH($T$3,GSP!Q38)),GSP!P38,IF(ISNUMBER(SEARCH($T$3,GSP!T38)),GSP!S38,IF(ISNUMBER(SEARCH($T$3,GSP!W38)),GSP!V38,IF(ISNUMBER(SEARCH($T$3,GSP!Z38)),GSP!Y38,""))))))))</f>
        <v>E2</v>
      </c>
      <c r="N8" s="161" t="str">
        <f>IF(ISNUMBER(SEARCH($T$3,GSP!E38)),"E1e",IF(ISNUMBER(SEARCH($T$3,GSP!H38)),"E2e",IF(ISNUMBER(SEARCH($T$3,GSP!K38)),"E3e",IF(ISNUMBER(SEARCH($T$3,GSP!N38)),"E3f",IF(ISNUMBER(SEARCH($T$3,GSP!Q38)),"B1e",IF(ISNUMBER(SEARCH($T$3,GSP!T38)),"B2e",IF(ISNUMBER(SEARCH($T$3,GSP!W38)),"B2f",IF(ISNUMBER(SEARCH($T$3,GSP!Z38)),"B3e",""))))))))</f>
        <v>E3f</v>
      </c>
      <c r="O8" s="124" t="str">
        <f>IF(ISNUMBER(SEARCH($T$3,GSP!E50)),GSP!C50,IF(ISNUMBER(SEARCH($T$3,GSP!H50)),GSP!F50,IF(ISNUMBER(SEARCH($T$3,GSP!K50)),GSP!I50,IF(ISNUMBER(SEARCH($T$3,GSP!N50)),GSP!L50,IF(ISNUMBER(SEARCH($T$3,GSP!Q50)),GSP!O50,IF(ISNUMBER(SEARCH($T$3,GSP!T50)),GSP!R50,IF(ISNUMBER(SEARCH($T$3,GSP!W50)),GSP!U50,IF(ISNUMBER(SEARCH($T$3,GSP!Z50)),GSP!X50,""))))))))</f>
        <v/>
      </c>
      <c r="P8" s="126" t="str">
        <f>IF(ISNUMBER(SEARCH($T$3,GSP!E50)),GSP!D50,IF(ISNUMBER(SEARCH($T$3,GSP!H50)),GSP!G50,IF(ISNUMBER(SEARCH($T$3,GSP!K50)),GSP!J50,IF(ISNUMBER(SEARCH($T$3,GSP!N50)),GSP!M50,IF(ISNUMBER(SEARCH($T$3,GSP!Q50)),GSP!P50,IF(ISNUMBER(SEARCH($T$3,GSP!T50)),GSP!S50,IF(ISNUMBER(SEARCH($T$3,GSP!W50)),GSP!V50,IF(ISNUMBER(SEARCH($T$3,GSP!Z50)),GSP!Y50,""))))))))</f>
        <v/>
      </c>
      <c r="Q8" s="125" t="str">
        <f>IF(ISNUMBER(SEARCH($T$3,GSP!E50)),"E1e",IF(ISNUMBER(SEARCH($T$3,GSP!H50)),"E2e",IF(ISNUMBER(SEARCH($T$3,GSP!K50)),"E3e",IF(ISNUMBER(SEARCH($T$3,GSP!N50)),"E3f",IF(ISNUMBER(SEARCH($T$3,GSP!Q50)),"B1e",IF(ISNUMBER(SEARCH($T$3,GSP!T50)),"B2e",IF(ISNUMBER(SEARCH($T$3,GSP!W50)),"B2f",IF(ISNUMBER(SEARCH($T$3,GSP!Z50)),"B3e",""))))))))</f>
        <v/>
      </c>
    </row>
    <row r="9" spans="1:20" ht="20.100000000000001" customHeight="1" x14ac:dyDescent="0.25">
      <c r="A9" s="389" t="s">
        <v>61</v>
      </c>
      <c r="B9" s="390"/>
      <c r="C9" s="124" t="str">
        <f>IF(ISNUMBER(SEARCH($T$3,GSP!E9)),GSP!C9,IF(ISNUMBER(SEARCH($T$3,GSP!H9)),GSP!F9,IF(ISNUMBER(SEARCH($T$3,GSP!K9)),GSP!I9,IF(ISNUMBER(SEARCH($T$3,GSP!N9)),GSP!L9,IF(ISNUMBER(SEARCH($T$3,GSP!Q9)),GSP!O9,IF(ISNUMBER(SEARCH($T$3,GSP!T9)),GSP!R9,IF(ISNUMBER(SEARCH($T$3,GSP!W9)),GSP!U9,IF(ISNUMBER(SEARCH($T$3,GSP!Z9)),GSP!X9,""))))))))</f>
        <v>BS</v>
      </c>
      <c r="D9" s="126" t="str">
        <f>IF(ISNUMBER(SEARCH($T$3,GSP!E9)),GSP!D9,IF(ISNUMBER(SEARCH($T$3,GSP!H9)),GSP!G9,IF(ISNUMBER(SEARCH($T$3,GSP!K9)),GSP!J9,IF(ISNUMBER(SEARCH($T$3,GSP!N9)),GSP!M9,IF(ISNUMBER(SEARCH($T$3,GSP!Q9)),GSP!P9,IF(ISNUMBER(SEARCH($T$3,GSP!T9)),GSP!S9,IF(ISNUMBER(SEARCH($T$3,GSP!W9)),GSP!V9,IF(ISNUMBER(SEARCH($T$3,GSP!Z9)),GSP!Y9,""))))))))</f>
        <v>SH</v>
      </c>
      <c r="E9" s="125" t="str">
        <f>IF(ISNUMBER(SEARCH($T$3,GSP!E9)),"E1e",IF(ISNUMBER(SEARCH($T$3,GSP!H9)),"E2e",IF(ISNUMBER(SEARCH($T$3,GSP!K9)),"E3e",IF(ISNUMBER(SEARCH($T$3,GSP!N9)),"E3f",IF(ISNUMBER(SEARCH($T$3,GSP!Q9)),"B1e",IF(ISNUMBER(SEARCH($T$3,GSP!T9)),"B2e",IF(ISNUMBER(SEARCH($T$3,GSP!W9)),"B2f",IF(ISNUMBER(SEARCH($T$3,GSP!Z9)),"B3e",""))))))))</f>
        <v>B2e</v>
      </c>
      <c r="F9" s="124" t="str">
        <f>IF(ISNUMBER(SEARCH($T$3,GSP!E21)),GSP!C21,IF(ISNUMBER(SEARCH($T$3,GSP!H21)),GSP!F21,IF(ISNUMBER(SEARCH($T$3,GSP!K21)),GSP!I21,IF(ISNUMBER(SEARCH($T$3,GSP!N21)),GSP!L21,IF(ISNUMBER(SEARCH($T$3,GSP!Q21)),GSP!O21,IF(ISNUMBER(SEARCH($T$3,GSP!T21)),GSP!R21,IF(ISNUMBER(SEARCH($T$3,GSP!W21)),GSP!U21,IF(ISNUMBER(SEARCH($T$3,GSP!Z21)),GSP!X21,""))))))))</f>
        <v/>
      </c>
      <c r="G9" s="126" t="str">
        <f>IF(ISNUMBER(SEARCH($T$3,GSP!E21)),GSP!D21,IF(ISNUMBER(SEARCH($T$3,GSP!H21)),GSP!G21,IF(ISNUMBER(SEARCH($T$3,GSP!K21)),GSP!J21,IF(ISNUMBER(SEARCH($T$3,GSP!N21)),GSP!M21,IF(ISNUMBER(SEARCH($T$3,GSP!Q21)),GSP!P21,IF(ISNUMBER(SEARCH($T$3,GSP!T21)),GSP!S21,IF(ISNUMBER(SEARCH($T$3,GSP!W21)),GSP!V21,IF(ISNUMBER(SEARCH($T$3,GSP!Z21)),GSP!Y21,""))))))))</f>
        <v/>
      </c>
      <c r="H9" s="125" t="str">
        <f>IF(ISNUMBER(SEARCH($T$3,GSP!E21)),"E1e",IF(ISNUMBER(SEARCH($T$3,GSP!H21)),"E2e",IF(ISNUMBER(SEARCH($T$3,GSP!K21)),"E3e",IF(ISNUMBER(SEARCH($T$3,GSP!N21)),"E3f",IF(ISNUMBER(SEARCH($T$3,GSP!Q21)),"B1e",IF(ISNUMBER(SEARCH($T$3,GSP!T21)),"B2e",IF(ISNUMBER(SEARCH($T$3,GSP!W21)),"B2f",IF(ISNUMBER(SEARCH($T$3,GSP!Z21)),"B3e",""))))))))</f>
        <v/>
      </c>
      <c r="I9" s="127" t="str">
        <f>IF(ISNUMBER(SEARCH($T$3,GSP!E33)),GSP!C33,IF(ISNUMBER(SEARCH($T$3,GSP!H33)),GSP!F33,IF(ISNUMBER(SEARCH($T$3,GSP!K33)),GSP!I33,IF(ISNUMBER(SEARCH($T$3,GSP!N33)),GSP!L33,IF(ISNUMBER(SEARCH($T$3,GSP!Q33)),GSP!O33,IF(ISNUMBER(SEARCH($T$3,GSP!T33)),GSP!R33,IF(ISNUMBER(SEARCH($T$3,GSP!W33)),GSP!U33,IF(ISNUMBER(SEARCH($T$3,GSP!Z33)),GSP!X33,""))))))))</f>
        <v>GsG</v>
      </c>
      <c r="J9" s="140" t="str">
        <f>IF(ISNUMBER(SEARCH($T$3,GSP!E33)),GSP!D33,IF(ISNUMBER(SEARCH($T$3,GSP!H33)),GSP!G33,IF(ISNUMBER(SEARCH($T$3,GSP!K33)),GSP!J33,IF(ISNUMBER(SEARCH($T$3,GSP!N33)),GSP!M33,IF(ISNUMBER(SEARCH($T$3,GSP!Q33)),GSP!P33,IF(ISNUMBER(SEARCH($T$3,GSP!T33)),GSP!S33,IF(ISNUMBER(SEARCH($T$3,GSP!W33)),GSP!V33,IF(ISNUMBER(SEARCH($T$3,GSP!Z33)),GSP!Y33,""))))))))</f>
        <v>E2</v>
      </c>
      <c r="K9" s="161" t="str">
        <f>IF(ISNUMBER(SEARCH($T$3,GSP!E33)),"E1e",IF(ISNUMBER(SEARCH($T$3,GSP!H33)),"E2e",IF(ISNUMBER(SEARCH($T$3,GSP!K33)),"E3e",IF(ISNUMBER(SEARCH($T$3,GSP!N33)),"E3f",IF(ISNUMBER(SEARCH($T$3,GSP!Q33)),"B1e",IF(ISNUMBER(SEARCH($T$3,GSP!T33)),"B2e",IF(ISNUMBER(SEARCH($T$3,GSP!W33)),"B2f",IF(ISNUMBER(SEARCH($T$3,GSP!Z33)),"B3e",""))))))))</f>
        <v>E3f</v>
      </c>
      <c r="L9" s="127" t="str">
        <f>IF(ISNUMBER(SEARCH($T$3,GSP!E39)),GSP!C39,IF(ISNUMBER(SEARCH($T$3,GSP!H39)),GSP!F39,IF(ISNUMBER(SEARCH($T$3,GSP!K39)),GSP!I39,IF(ISNUMBER(SEARCH($T$3,GSP!N39)),GSP!L39,IF(ISNUMBER(SEARCH($T$3,GSP!Q39)),GSP!O39,IF(ISNUMBER(SEARCH($T$3,GSP!T39)),GSP!R39,IF(ISNUMBER(SEARCH($T$3,GSP!W39)),GSP!U39,IF(ISNUMBER(SEARCH($T$3,GSP!Z39)),GSP!X39,""))))))))</f>
        <v>D</v>
      </c>
      <c r="M9" s="140" t="str">
        <f>IF(ISNUMBER(SEARCH($T$3,GSP!E39)),GSP!D39,IF(ISNUMBER(SEARCH($T$3,GSP!H39)),GSP!G39,IF(ISNUMBER(SEARCH($T$3,GSP!K39)),GSP!J39,IF(ISNUMBER(SEARCH($T$3,GSP!N39)),GSP!M39,IF(ISNUMBER(SEARCH($T$3,GSP!Q39)),GSP!P39,IF(ISNUMBER(SEARCH($T$3,GSP!T39)),GSP!S39,IF(ISNUMBER(SEARCH($T$3,GSP!W39)),GSP!V39,IF(ISNUMBER(SEARCH($T$3,GSP!Z39)),GSP!Y39,""))))))))</f>
        <v>E2</v>
      </c>
      <c r="N9" s="161" t="str">
        <f>IF(ISNUMBER(SEARCH($T$3,GSP!E39)),"E1e",IF(ISNUMBER(SEARCH($T$3,GSP!H39)),"E2e",IF(ISNUMBER(SEARCH($T$3,GSP!K39)),"E3e",IF(ISNUMBER(SEARCH($T$3,GSP!N39)),"E3f",IF(ISNUMBER(SEARCH($T$3,GSP!Q39)),"B1e",IF(ISNUMBER(SEARCH($T$3,GSP!T39)),"B2e",IF(ISNUMBER(SEARCH($T$3,GSP!W39)),"B2f",IF(ISNUMBER(SEARCH($T$3,GSP!Z39)),"B3e",""))))))))</f>
        <v>E3f</v>
      </c>
      <c r="O9" s="124" t="str">
        <f>IF(ISNUMBER(SEARCH($T$3,GSP!E51)),GSP!C51,IF(ISNUMBER(SEARCH($T$3,GSP!H51)),GSP!F51,IF(ISNUMBER(SEARCH($T$3,GSP!K51)),GSP!I51,IF(ISNUMBER(SEARCH($T$3,GSP!N51)),GSP!L51,IF(ISNUMBER(SEARCH($T$3,GSP!Q51)),GSP!O51,IF(ISNUMBER(SEARCH($T$3,GSP!T51)),GSP!R51,IF(ISNUMBER(SEARCH($T$3,GSP!W51)),GSP!U51,IF(ISNUMBER(SEARCH($T$3,GSP!Z51)),GSP!X51,""))))))))</f>
        <v/>
      </c>
      <c r="P9" s="126" t="str">
        <f>IF(ISNUMBER(SEARCH($T$3,GSP!E51)),GSP!D51,IF(ISNUMBER(SEARCH($T$3,GSP!H51)),GSP!G51,IF(ISNUMBER(SEARCH($T$3,GSP!K51)),GSP!J51,IF(ISNUMBER(SEARCH($T$3,GSP!N51)),GSP!M51,IF(ISNUMBER(SEARCH($T$3,GSP!Q51)),GSP!P51,IF(ISNUMBER(SEARCH($T$3,GSP!T51)),GSP!S51,IF(ISNUMBER(SEARCH($T$3,GSP!W51)),GSP!V51,IF(ISNUMBER(SEARCH($T$3,GSP!Z51)),GSP!Y51,""))))))))</f>
        <v/>
      </c>
      <c r="Q9" s="125" t="str">
        <f>IF(ISNUMBER(SEARCH($T$3,GSP!E51)),"E1e",IF(ISNUMBER(SEARCH($T$3,GSP!H51)),"E2e",IF(ISNUMBER(SEARCH($T$3,GSP!K51)),"E3e",IF(ISNUMBER(SEARCH($T$3,GSP!N51)),"E3f",IF(ISNUMBER(SEARCH($T$3,GSP!Q51)),"B1e",IF(ISNUMBER(SEARCH($T$3,GSP!T51)),"B2e",IF(ISNUMBER(SEARCH($T$3,GSP!W51)),"B2f",IF(ISNUMBER(SEARCH($T$3,GSP!Z51)),"B3e",""))))))))</f>
        <v/>
      </c>
    </row>
    <row r="10" spans="1:20" ht="3" customHeight="1" x14ac:dyDescent="0.25">
      <c r="A10" s="391"/>
      <c r="B10" s="392"/>
      <c r="C10" s="382"/>
      <c r="D10" s="383"/>
      <c r="E10" s="384"/>
      <c r="F10" s="382"/>
      <c r="G10" s="383"/>
      <c r="H10" s="384"/>
      <c r="I10" s="382"/>
      <c r="J10" s="383"/>
      <c r="K10" s="384"/>
      <c r="L10" s="382"/>
      <c r="M10" s="383"/>
      <c r="N10" s="384"/>
      <c r="O10" s="382"/>
      <c r="P10" s="383"/>
      <c r="Q10" s="384"/>
    </row>
    <row r="11" spans="1:20" ht="20.100000000000001" customHeight="1" x14ac:dyDescent="0.25">
      <c r="A11" s="385" t="s">
        <v>213</v>
      </c>
      <c r="B11" s="386"/>
      <c r="C11" s="132"/>
      <c r="D11" s="133"/>
      <c r="E11" s="134"/>
      <c r="F11" s="132"/>
      <c r="G11" s="133"/>
      <c r="H11" s="134"/>
      <c r="I11" s="132"/>
      <c r="J11" s="133"/>
      <c r="K11" s="134"/>
      <c r="L11" s="135"/>
      <c r="M11" s="142"/>
      <c r="N11" s="231"/>
      <c r="O11" s="132"/>
      <c r="P11" s="133"/>
      <c r="Q11" s="134"/>
    </row>
    <row r="12" spans="1:20" ht="20.100000000000001" customHeight="1" x14ac:dyDescent="0.25">
      <c r="A12" s="375" t="s">
        <v>214</v>
      </c>
      <c r="B12" s="376"/>
      <c r="C12" s="128"/>
      <c r="D12" s="129"/>
      <c r="E12" s="130"/>
      <c r="F12" s="128"/>
      <c r="G12" s="129"/>
      <c r="H12" s="130"/>
      <c r="I12" s="198"/>
      <c r="J12" s="194"/>
      <c r="K12" s="199"/>
      <c r="L12" s="131"/>
      <c r="M12" s="141"/>
      <c r="N12" s="165"/>
      <c r="O12" s="128"/>
      <c r="P12" s="129"/>
      <c r="Q12" s="130"/>
    </row>
    <row r="13" spans="1:20" ht="3" customHeight="1" x14ac:dyDescent="0.25">
      <c r="A13" s="377"/>
      <c r="B13" s="378"/>
      <c r="C13" s="362"/>
      <c r="D13" s="363"/>
      <c r="E13" s="364"/>
      <c r="F13" s="362"/>
      <c r="G13" s="363"/>
      <c r="H13" s="364"/>
      <c r="I13" s="379"/>
      <c r="J13" s="380"/>
      <c r="K13" s="381"/>
      <c r="L13" s="371"/>
      <c r="M13" s="372"/>
      <c r="N13" s="373"/>
      <c r="O13" s="362"/>
      <c r="P13" s="363"/>
      <c r="Q13" s="364"/>
    </row>
    <row r="14" spans="1:20" ht="20.100000000000001" customHeight="1" x14ac:dyDescent="0.25">
      <c r="A14" s="365" t="s">
        <v>67</v>
      </c>
      <c r="B14" s="366"/>
      <c r="C14" s="124" t="str">
        <f>IF(ISNUMBER(SEARCH($T$3,GSP!E12)),GSP!C12,IF(ISNUMBER(SEARCH($T$3,GSP!H12)),GSP!F12,IF(ISNUMBER(SEARCH($T$3,GSP!K12)),GSP!I12,IF(ISNUMBER(SEARCH($T$3,GSP!N12)),GSP!L12,IF(ISNUMBER(SEARCH($T$3,GSP!Q12)),GSP!O12,IF(ISNUMBER(SEARCH($T$3,GSP!T12)),GSP!R12,IF(ISNUMBER(SEARCH($T$3,GSP!W12)),GSP!U12,IF(ISNUMBER(SEARCH($T$3,GSP!Z12)),GSP!X12,""))))))))</f>
        <v>BS</v>
      </c>
      <c r="D14" s="126" t="str">
        <f>IF(ISNUMBER(SEARCH($T$3,GSP!E12)),GSP!D12,IF(ISNUMBER(SEARCH($T$3,GSP!H12)),GSP!G12,IF(ISNUMBER(SEARCH($T$3,GSP!K12)),GSP!J12,IF(ISNUMBER(SEARCH($T$3,GSP!N12)),GSP!M12,IF(ISNUMBER(SEARCH($T$3,GSP!Q12)),GSP!P12,IF(ISNUMBER(SEARCH($T$3,GSP!T12)),GSP!S12,IF(ISNUMBER(SEARCH($T$3,GSP!W12)),GSP!V12,IF(ISNUMBER(SEARCH($T$3,GSP!Z12)),GSP!Y12,""))))))))</f>
        <v>SH</v>
      </c>
      <c r="E14" s="125" t="str">
        <f>IF(ISNUMBER(SEARCH($T$3,GSP!E12)),"E1e",IF(ISNUMBER(SEARCH($T$3,GSP!H12)),"E2e",IF(ISNUMBER(SEARCH($T$3,GSP!K12)),"E3e",IF(ISNUMBER(SEARCH($T$3,GSP!N12)),"E3f",IF(ISNUMBER(SEARCH($T$3,GSP!Q12)),"B1e",IF(ISNUMBER(SEARCH($T$3,GSP!T12)),"B2e",IF(ISNUMBER(SEARCH($T$3,GSP!W12)),"B2f",IF(ISNUMBER(SEARCH($T$3,GSP!Z12)),"B3e",""))))))))</f>
        <v>B3e</v>
      </c>
      <c r="F14" s="124" t="str">
        <f>IF(ISNUMBER(SEARCH($T$3,GSP!E24)),GSP!C24,IF(ISNUMBER(SEARCH($T$3,GSP!H24)),GSP!F24,IF(ISNUMBER(SEARCH($T$3,GSP!K24)),GSP!I24,IF(ISNUMBER(SEARCH($T$3,GSP!N24)),GSP!L24,IF(ISNUMBER(SEARCH($T$3,GSP!Q24)),GSP!O24,IF(ISNUMBER(SEARCH($T$3,GSP!T24)),GSP!R24,IF(ISNUMBER(SEARCH($T$3,GSP!W24)),GSP!U24,IF(ISNUMBER(SEARCH($T$3,GSP!Z24)),GSP!X24,""))))))))</f>
        <v/>
      </c>
      <c r="G14" s="126" t="str">
        <f>IF(ISNUMBER(SEARCH($T$3,GSP!E24)),GSP!D24,IF(ISNUMBER(SEARCH($T$3,GSP!H24)),GSP!G24,IF(ISNUMBER(SEARCH($T$3,GSP!K24)),GSP!J24,IF(ISNUMBER(SEARCH($T$3,GSP!N24)),GSP!M24,IF(ISNUMBER(SEARCH($T$3,GSP!Q24)),GSP!P24,IF(ISNUMBER(SEARCH($T$3,GSP!T24)),GSP!S24,IF(ISNUMBER(SEARCH($T$3,GSP!W24)),GSP!V24,IF(ISNUMBER(SEARCH($T$3,GSP!Z24)),GSP!Y24,""))))))))</f>
        <v/>
      </c>
      <c r="H14" s="125" t="str">
        <f>IF(ISNUMBER(SEARCH($T$3,GSP!E24)),"E1e",IF(ISNUMBER(SEARCH($T$3,GSP!H24)),"E2e",IF(ISNUMBER(SEARCH($T$3,GSP!K24)),"E3e",IF(ISNUMBER(SEARCH($T$3,GSP!N24)),"E3f",IF(ISNUMBER(SEARCH($T$3,GSP!Q24)),"B1e",IF(ISNUMBER(SEARCH($T$3,GSP!T24)),"B2e",IF(ISNUMBER(SEARCH($T$3,GSP!W24)),"B2f",IF(ISNUMBER(SEARCH($T$3,GSP!Z24)),"B3e",""))))))))</f>
        <v/>
      </c>
      <c r="I14" s="124"/>
      <c r="J14" s="126"/>
      <c r="K14" s="125"/>
      <c r="L14" s="127" t="str">
        <f>IF(ISNUMBER(SEARCH($T$3,GSP!E42)),GSP!C42,IF(ISNUMBER(SEARCH($T$3,GSP!H42)),GSP!F42,IF(ISNUMBER(SEARCH($T$3,GSP!K42)),GSP!I42,IF(ISNUMBER(SEARCH($T$3,GSP!N42)),GSP!L42,IF(ISNUMBER(SEARCH($T$3,GSP!Q42)),GSP!O42,IF(ISNUMBER(SEARCH($T$3,GSP!T42)),GSP!R42,IF(ISNUMBER(SEARCH($T$3,GSP!W42)),GSP!U42,IF(ISNUMBER(SEARCH($T$3,GSP!Z42)),GSP!X42,""))))))))</f>
        <v>Atelier</v>
      </c>
      <c r="M14" s="140" t="str">
        <f>IF(ISNUMBER(SEARCH($T$3,GSP!E42)),GSP!D42,IF(ISNUMBER(SEARCH($T$3,GSP!H42)),GSP!G42,IF(ISNUMBER(SEARCH($T$3,GSP!K42)),GSP!J42,IF(ISNUMBER(SEARCH($T$3,GSP!N42)),GSP!M42,IF(ISNUMBER(SEARCH($T$3,GSP!Q42)),GSP!P42,IF(ISNUMBER(SEARCH($T$3,GSP!T42)),GSP!S42,IF(ISNUMBER(SEARCH($T$3,GSP!W42)),GSP!V42,IF(ISNUMBER(SEARCH($T$3,GSP!Z42)),GSP!Y42,""))))))))</f>
        <v>E2</v>
      </c>
      <c r="N14" s="161" t="str">
        <f>IF(ISNUMBER(SEARCH($T$3,GSP!E42)),"E1e",IF(ISNUMBER(SEARCH($T$3,GSP!H42)),"E2e",IF(ISNUMBER(SEARCH($T$3,GSP!K42)),"E3e",IF(ISNUMBER(SEARCH($T$3,GSP!N42)),"E3f",IF(ISNUMBER(SEARCH($T$3,GSP!Q42)),"B1e",IF(ISNUMBER(SEARCH($T$3,GSP!T42)),"B2e",IF(ISNUMBER(SEARCH($T$3,GSP!W42)),"B2f",IF(ISNUMBER(SEARCH($T$3,GSP!Z42)),"B3e",""))))))))</f>
        <v>E3f</v>
      </c>
      <c r="O14" s="124" t="str">
        <f>IF(ISNUMBER(SEARCH($T$3,GSP!E54)),GSP!C54,IF(ISNUMBER(SEARCH($T$3,GSP!H54)),GSP!F54,IF(ISNUMBER(SEARCH($T$3,GSP!K54)),GSP!I54,IF(ISNUMBER(SEARCH($T$3,GSP!N54)),GSP!L54,IF(ISNUMBER(SEARCH($T$3,GSP!Q54)),GSP!O54,IF(ISNUMBER(SEARCH($T$3,GSP!T54)),GSP!R54,IF(ISNUMBER(SEARCH($T$3,GSP!W54)),GSP!U54,IF(ISNUMBER(SEARCH($T$3,GSP!Z54)),GSP!X54,""))))))))</f>
        <v/>
      </c>
      <c r="P14" s="126" t="str">
        <f>IF(ISNUMBER(SEARCH($T$3,GSP!E54)),GSP!D54,IF(ISNUMBER(SEARCH($T$3,GSP!H54)),GSP!G54,IF(ISNUMBER(SEARCH($T$3,GSP!K54)),GSP!J54,IF(ISNUMBER(SEARCH($T$3,GSP!N54)),GSP!M54,IF(ISNUMBER(SEARCH($T$3,GSP!Q54)),GSP!P54,IF(ISNUMBER(SEARCH($T$3,GSP!T54)),GSP!S54,IF(ISNUMBER(SEARCH($T$3,GSP!W54)),GSP!V54,IF(ISNUMBER(SEARCH($T$3,GSP!Z54)),GSP!Y54,""))))))))</f>
        <v/>
      </c>
      <c r="Q14" s="125" t="str">
        <f>IF(ISNUMBER(SEARCH($T$3,GSP!E54)),"E1e",IF(ISNUMBER(SEARCH($T$3,GSP!H54)),"E2e",IF(ISNUMBER(SEARCH($T$3,GSP!K54)),"E3e",IF(ISNUMBER(SEARCH($T$3,GSP!N54)),"E3f",IF(ISNUMBER(SEARCH($T$3,GSP!Q54)),"B1e",IF(ISNUMBER(SEARCH($T$3,GSP!T54)),"B2e",IF(ISNUMBER(SEARCH($T$3,GSP!W54)),"B2f",IF(ISNUMBER(SEARCH($T$3,GSP!Z54)),"B3e",""))))))))</f>
        <v/>
      </c>
    </row>
    <row r="15" spans="1:20" ht="20.100000000000001" customHeight="1" x14ac:dyDescent="0.25">
      <c r="A15" s="367" t="s">
        <v>76</v>
      </c>
      <c r="B15" s="368"/>
      <c r="C15" s="124" t="str">
        <f>IF(ISNUMBER(SEARCH($T$3,GSP!E13)),GSP!C13,IF(ISNUMBER(SEARCH($T$3,GSP!H13)),GSP!F13,IF(ISNUMBER(SEARCH($T$3,GSP!K13)),GSP!I13,IF(ISNUMBER(SEARCH($T$3,GSP!N13)),GSP!L13,IF(ISNUMBER(SEARCH($T$3,GSP!Q13)),GSP!O13,IF(ISNUMBER(SEARCH($T$3,GSP!T13)),GSP!R13,IF(ISNUMBER(SEARCH($T$3,GSP!W13)),GSP!U13,IF(ISNUMBER(SEARCH($T$3,GSP!Z13)),GSP!X13,""))))))))</f>
        <v>BS</v>
      </c>
      <c r="D15" s="126" t="str">
        <f>IF(ISNUMBER(SEARCH($T$3,GSP!E13)),GSP!D13,IF(ISNUMBER(SEARCH($T$3,GSP!H13)),GSP!G13,IF(ISNUMBER(SEARCH($T$3,GSP!K13)),GSP!J13,IF(ISNUMBER(SEARCH($T$3,GSP!N13)),GSP!M13,IF(ISNUMBER(SEARCH($T$3,GSP!Q13)),GSP!P13,IF(ISNUMBER(SEARCH($T$3,GSP!T13)),GSP!S13,IF(ISNUMBER(SEARCH($T$3,GSP!W13)),GSP!V13,IF(ISNUMBER(SEARCH($T$3,GSP!Z13)),GSP!Y13,""))))))))</f>
        <v>SH</v>
      </c>
      <c r="E15" s="125" t="str">
        <f>IF(ISNUMBER(SEARCH($T$3,GSP!E13)),"E1e",IF(ISNUMBER(SEARCH($T$3,GSP!H13)),"E2e",IF(ISNUMBER(SEARCH($T$3,GSP!K13)),"E3e",IF(ISNUMBER(SEARCH($T$3,GSP!N13)),"E3f",IF(ISNUMBER(SEARCH($T$3,GSP!Q13)),"B1e",IF(ISNUMBER(SEARCH($T$3,GSP!T13)),"B2e",IF(ISNUMBER(SEARCH($T$3,GSP!W13)),"B2f",IF(ISNUMBER(SEARCH($T$3,GSP!Z13)),"B3e",""))))))))</f>
        <v>B3e</v>
      </c>
      <c r="F15" s="124" t="str">
        <f>IF(ISNUMBER(SEARCH($T$3,GSP!E25)),GSP!C25,IF(ISNUMBER(SEARCH($T$3,GSP!H25)),GSP!F25,IF(ISNUMBER(SEARCH($T$3,GSP!K25)),GSP!I25,IF(ISNUMBER(SEARCH($T$3,GSP!N25)),GSP!L25,IF(ISNUMBER(SEARCH($T$3,GSP!Q25)),GSP!O25,IF(ISNUMBER(SEARCH($T$3,GSP!T25)),GSP!R25,IF(ISNUMBER(SEARCH($T$3,GSP!W25)),GSP!U25,IF(ISNUMBER(SEARCH($T$3,GSP!Z25)),GSP!X25,""))))))))</f>
        <v/>
      </c>
      <c r="G15" s="126" t="str">
        <f>IF(ISNUMBER(SEARCH($T$3,GSP!E25)),GSP!D25,IF(ISNUMBER(SEARCH($T$3,GSP!H25)),GSP!G25,IF(ISNUMBER(SEARCH($T$3,GSP!K25)),GSP!J25,IF(ISNUMBER(SEARCH($T$3,GSP!N25)),GSP!M25,IF(ISNUMBER(SEARCH($T$3,GSP!Q25)),GSP!P25,IF(ISNUMBER(SEARCH($T$3,GSP!T25)),GSP!S25,IF(ISNUMBER(SEARCH($T$3,GSP!W25)),GSP!V25,IF(ISNUMBER(SEARCH($T$3,GSP!Z25)),GSP!Y25,""))))))))</f>
        <v/>
      </c>
      <c r="H15" s="125" t="str">
        <f>IF(ISNUMBER(SEARCH($T$3,GSP!E25)),"E1e",IF(ISNUMBER(SEARCH($T$3,GSP!H25)),"E2e",IF(ISNUMBER(SEARCH($T$3,GSP!K25)),"E3e",IF(ISNUMBER(SEARCH($T$3,GSP!N25)),"E3f",IF(ISNUMBER(SEARCH($T$3,GSP!Q25)),"B1e",IF(ISNUMBER(SEARCH($T$3,GSP!T25)),"B2e",IF(ISNUMBER(SEARCH($T$3,GSP!W25)),"B2f",IF(ISNUMBER(SEARCH($T$3,GSP!Z25)),"B3e",""))))))))</f>
        <v/>
      </c>
      <c r="I15" s="124"/>
      <c r="J15" s="126"/>
      <c r="K15" s="125"/>
      <c r="L15" s="127" t="str">
        <f>IF(ISNUMBER(SEARCH($T$3,GSP!E43)),GSP!C43,IF(ISNUMBER(SEARCH($T$3,GSP!H43)),GSP!F43,IF(ISNUMBER(SEARCH($T$3,GSP!K43)),GSP!I43,IF(ISNUMBER(SEARCH($T$3,GSP!N43)),GSP!L43,IF(ISNUMBER(SEARCH($T$3,GSP!Q43)),GSP!O43,IF(ISNUMBER(SEARCH($T$3,GSP!T43)),GSP!R43,IF(ISNUMBER(SEARCH($T$3,GSP!W43)),GSP!U43,IF(ISNUMBER(SEARCH($T$3,GSP!Z43)),GSP!X43,""))))))))</f>
        <v>Gs</v>
      </c>
      <c r="M15" s="140" t="str">
        <f>IF(ISNUMBER(SEARCH($T$3,GSP!E43)),GSP!D43,IF(ISNUMBER(SEARCH($T$3,GSP!H43)),GSP!G43,IF(ISNUMBER(SEARCH($T$3,GSP!K43)),GSP!J43,IF(ISNUMBER(SEARCH($T$3,GSP!N43)),GSP!M43,IF(ISNUMBER(SEARCH($T$3,GSP!Q43)),GSP!P43,IF(ISNUMBER(SEARCH($T$3,GSP!T43)),GSP!S43,IF(ISNUMBER(SEARCH($T$3,GSP!W43)),GSP!V43,IF(ISNUMBER(SEARCH($T$3,GSP!Z43)),GSP!Y43,""))))))))</f>
        <v>E1</v>
      </c>
      <c r="N15" s="161" t="str">
        <f>IF(ISNUMBER(SEARCH($T$3,GSP!E43)),"E1e",IF(ISNUMBER(SEARCH($T$3,GSP!H43)),"E2e",IF(ISNUMBER(SEARCH($T$3,GSP!K43)),"E3e",IF(ISNUMBER(SEARCH($T$3,GSP!N43)),"E3f",IF(ISNUMBER(SEARCH($T$3,GSP!Q43)),"B1e",IF(ISNUMBER(SEARCH($T$3,GSP!T43)),"B2e",IF(ISNUMBER(SEARCH($T$3,GSP!W43)),"B2f",IF(ISNUMBER(SEARCH($T$3,GSP!Z43)),"B3e",""))))))))</f>
        <v>E3e</v>
      </c>
      <c r="O15" s="124" t="str">
        <f>IF(ISNUMBER(SEARCH($T$3,GSP!E55)),GSP!C55,IF(ISNUMBER(SEARCH($T$3,GSP!H55)),GSP!F55,IF(ISNUMBER(SEARCH($T$3,GSP!K55)),GSP!I55,IF(ISNUMBER(SEARCH($T$3,GSP!N55)),GSP!L55,IF(ISNUMBER(SEARCH($T$3,GSP!Q55)),GSP!O55,IF(ISNUMBER(SEARCH($T$3,GSP!T55)),GSP!R55,IF(ISNUMBER(SEARCH($T$3,GSP!W55)),GSP!U55,IF(ISNUMBER(SEARCH($T$3,GSP!Z55)),GSP!X55,""))))))))</f>
        <v/>
      </c>
      <c r="P15" s="126" t="str">
        <f>IF(ISNUMBER(SEARCH($T$3,GSP!E55)),GSP!D55,IF(ISNUMBER(SEARCH($T$3,GSP!H55)),GSP!G55,IF(ISNUMBER(SEARCH($T$3,GSP!K55)),GSP!J55,IF(ISNUMBER(SEARCH($T$3,GSP!N55)),GSP!M55,IF(ISNUMBER(SEARCH($T$3,GSP!Q55)),GSP!P55,IF(ISNUMBER(SEARCH($T$3,GSP!T55)),GSP!S55,IF(ISNUMBER(SEARCH($T$3,GSP!W55)),GSP!V55,IF(ISNUMBER(SEARCH($T$3,GSP!Z55)),GSP!Y55,""))))))))</f>
        <v/>
      </c>
      <c r="Q15" s="125" t="str">
        <f>IF(ISNUMBER(SEARCH($T$3,GSP!E55)),"E1e",IF(ISNUMBER(SEARCH($T$3,GSP!H55)),"E2e",IF(ISNUMBER(SEARCH($T$3,GSP!K55)),"E3e",IF(ISNUMBER(SEARCH($T$3,GSP!N55)),"E3f",IF(ISNUMBER(SEARCH($T$3,GSP!Q55)),"B1e",IF(ISNUMBER(SEARCH($T$3,GSP!T55)),"B2e",IF(ISNUMBER(SEARCH($T$3,GSP!W55)),"B2f",IF(ISNUMBER(SEARCH($T$3,GSP!Z55)),"B3e",""))))))))</f>
        <v/>
      </c>
    </row>
    <row r="16" spans="1:20" ht="20.100000000000001" customHeight="1" x14ac:dyDescent="0.25">
      <c r="A16" s="367" t="s">
        <v>78</v>
      </c>
      <c r="B16" s="368"/>
      <c r="C16" s="124" t="str">
        <f>IF(ISNUMBER(SEARCH($T$3,GSP!E14)),GSP!C14,IF(ISNUMBER(SEARCH($T$3,GSP!H14)),GSP!F14,IF(ISNUMBER(SEARCH($T$3,GSP!K14)),GSP!I14,IF(ISNUMBER(SEARCH($T$3,GSP!N14)),GSP!L14,IF(ISNUMBER(SEARCH($T$3,GSP!Q14)),GSP!O14,IF(ISNUMBER(SEARCH($T$3,GSP!T14)),GSP!R14,IF(ISNUMBER(SEARCH($T$3,GSP!W14)),GSP!U14,IF(ISNUMBER(SEARCH($T$3,GSP!Z14)),GSP!X14,""))))))))</f>
        <v>BS</v>
      </c>
      <c r="D16" s="126" t="str">
        <f>IF(ISNUMBER(SEARCH($T$3,GSP!E14)),GSP!D14,IF(ISNUMBER(SEARCH($T$3,GSP!H14)),GSP!G14,IF(ISNUMBER(SEARCH($T$3,GSP!K14)),GSP!J14,IF(ISNUMBER(SEARCH($T$3,GSP!N14)),GSP!M14,IF(ISNUMBER(SEARCH($T$3,GSP!Q14)),GSP!P14,IF(ISNUMBER(SEARCH($T$3,GSP!T14)),GSP!S14,IF(ISNUMBER(SEARCH($T$3,GSP!W14)),GSP!V14,IF(ISNUMBER(SEARCH($T$3,GSP!Z14)),GSP!Y14,""))))))))</f>
        <v>SH</v>
      </c>
      <c r="E16" s="125" t="str">
        <f>IF(ISNUMBER(SEARCH($T$3,GSP!E14)),"E1e",IF(ISNUMBER(SEARCH($T$3,GSP!H14)),"E2e",IF(ISNUMBER(SEARCH($T$3,GSP!K14)),"E3e",IF(ISNUMBER(SEARCH($T$3,GSP!N14)),"E3f",IF(ISNUMBER(SEARCH($T$3,GSP!Q14)),"B1e",IF(ISNUMBER(SEARCH($T$3,GSP!T14)),"B2e",IF(ISNUMBER(SEARCH($T$3,GSP!W14)),"B2f",IF(ISNUMBER(SEARCH($T$3,GSP!Z14)),"B3e",""))))))))</f>
        <v>E3f</v>
      </c>
      <c r="F16" s="124"/>
      <c r="G16" s="126"/>
      <c r="H16" s="125" t="str">
        <f>IF(ISNUMBER(SEARCH($T$3,GSP!E26)),"E1e",IF(ISNUMBER(SEARCH($T$3,GSP!H26)),"E2e",IF(ISNUMBER(SEARCH($T$3,GSP!K26)),"E3e",IF(ISNUMBER(SEARCH($T$3,GSP!N26)),"E3f",IF(ISNUMBER(SEARCH($T$3,GSP!Q26)),"B1e",IF(ISNUMBER(SEARCH($T$3,GSP!T26)),"B2e",IF(ISNUMBER(SEARCH($T$3,GSP!W26)),"B2f",IF(ISNUMBER(SEARCH($T$3,GSP!Z26)),"B3e",""))))))))</f>
        <v/>
      </c>
      <c r="I16" s="124"/>
      <c r="J16" s="126"/>
      <c r="K16" s="125"/>
      <c r="L16" s="127" t="str">
        <f>IF(ISNUMBER(SEARCH($T$3,GSP!E44)),GSP!C44,IF(ISNUMBER(SEARCH($T$3,GSP!H44)),GSP!F44,IF(ISNUMBER(SEARCH($T$3,GSP!K44)),GSP!I44,IF(ISNUMBER(SEARCH($T$3,GSP!N44)),GSP!L44,IF(ISNUMBER(SEARCH($T$3,GSP!Q44)),GSP!O44,IF(ISNUMBER(SEARCH($T$3,GSP!T44)),GSP!R44,IF(ISNUMBER(SEARCH($T$3,GSP!W44)),GSP!U44,IF(ISNUMBER(SEARCH($T$3,GSP!Z44)),GSP!X44,""))))))))</f>
        <v/>
      </c>
      <c r="M16" s="140" t="str">
        <f>IF(ISNUMBER(SEARCH($T$3,GSP!E44)),GSP!D44,IF(ISNUMBER(SEARCH($T$3,GSP!H44)),GSP!G44,IF(ISNUMBER(SEARCH($T$3,GSP!K44)),GSP!J44,IF(ISNUMBER(SEARCH($T$3,GSP!N44)),GSP!M44,IF(ISNUMBER(SEARCH($T$3,GSP!Q44)),GSP!P44,IF(ISNUMBER(SEARCH($T$3,GSP!T44)),GSP!S44,IF(ISNUMBER(SEARCH($T$3,GSP!W44)),GSP!V44,IF(ISNUMBER(SEARCH($T$3,GSP!Z44)),GSP!Y44,""))))))))</f>
        <v/>
      </c>
      <c r="N16" s="161" t="str">
        <f>IF(ISNUMBER(SEARCH($T$3,GSP!E44)),"E1e",IF(ISNUMBER(SEARCH($T$3,GSP!H44)),"E2e",IF(ISNUMBER(SEARCH($T$3,GSP!K44)),"E3e",IF(ISNUMBER(SEARCH($T$3,GSP!N44)),"E3f",IF(ISNUMBER(SEARCH($T$3,GSP!Q44)),"B1e",IF(ISNUMBER(SEARCH($T$3,GSP!T44)),"B2e",IF(ISNUMBER(SEARCH($T$3,GSP!W44)),"B2f",IF(ISNUMBER(SEARCH($T$3,GSP!Z44)),"B3e",""))))))))</f>
        <v/>
      </c>
      <c r="O16" s="124" t="str">
        <f>IF(ISNUMBER(SEARCH($T$3,GSP!E56)),GSP!C56,IF(ISNUMBER(SEARCH($T$3,GSP!H56)),GSP!F56,IF(ISNUMBER(SEARCH($T$3,GSP!K56)),GSP!I56,IF(ISNUMBER(SEARCH($T$3,GSP!N56)),GSP!L56,IF(ISNUMBER(SEARCH($T$3,GSP!Q56)),GSP!O56,IF(ISNUMBER(SEARCH($T$3,GSP!T56)),GSP!R56,IF(ISNUMBER(SEARCH($T$3,GSP!W56)),GSP!U56,IF(ISNUMBER(SEARCH($T$3,GSP!Z56)),GSP!X56,""))))))))</f>
        <v/>
      </c>
      <c r="P16" s="126" t="str">
        <f>IF(ISNUMBER(SEARCH($T$3,GSP!E56)),GSP!D56,IF(ISNUMBER(SEARCH($T$3,GSP!H56)),GSP!G56,IF(ISNUMBER(SEARCH($T$3,GSP!K56)),GSP!J56,IF(ISNUMBER(SEARCH($T$3,GSP!N56)),GSP!M56,IF(ISNUMBER(SEARCH($T$3,GSP!Q56)),GSP!P56,IF(ISNUMBER(SEARCH($T$3,GSP!T56)),GSP!S56,IF(ISNUMBER(SEARCH($T$3,GSP!W56)),GSP!V56,IF(ISNUMBER(SEARCH($T$3,GSP!Z56)),GSP!Y56,""))))))))</f>
        <v/>
      </c>
      <c r="Q16" s="125" t="str">
        <f>IF(ISNUMBER(SEARCH($T$3,GSP!E56)),"E1e",IF(ISNUMBER(SEARCH($T$3,GSP!H56)),"E2e",IF(ISNUMBER(SEARCH($T$3,GSP!K56)),"E3e",IF(ISNUMBER(SEARCH($T$3,GSP!N56)),"E3f",IF(ISNUMBER(SEARCH($T$3,GSP!Q56)),"B1e",IF(ISNUMBER(SEARCH($T$3,GSP!T56)),"B2e",IF(ISNUMBER(SEARCH($T$3,GSP!W56)),"B2f",IF(ISNUMBER(SEARCH($T$3,GSP!Z56)),"B3e",""))))))))</f>
        <v/>
      </c>
    </row>
    <row r="17" spans="1:17" ht="20.100000000000001" customHeight="1" thickBot="1" x14ac:dyDescent="0.3">
      <c r="A17" s="369" t="s">
        <v>79</v>
      </c>
      <c r="B17" s="370"/>
      <c r="C17" s="136" t="str">
        <f>IF(ISNUMBER(SEARCH($T$3,GSP!E15)),GSP!C15,IF(ISNUMBER(SEARCH($T$3,GSP!H15)),GSP!F15,IF(ISNUMBER(SEARCH($T$3,GSP!K15)),GSP!I15,IF(ISNUMBER(SEARCH($T$3,GSP!N15)),GSP!L15,IF(ISNUMBER(SEARCH($T$3,GSP!Q15)),GSP!O15,IF(ISNUMBER(SEARCH($T$3,GSP!T15)),GSP!R15,IF(ISNUMBER(SEARCH($T$3,GSP!W15)),GSP!U15,IF(ISNUMBER(SEARCH($T$3,GSP!Z15)),GSP!X15,""))))))))</f>
        <v>BS</v>
      </c>
      <c r="D17" s="137" t="str">
        <f>IF(ISNUMBER(SEARCH($T$3,GSP!E15)),GSP!D15,IF(ISNUMBER(SEARCH($T$3,GSP!H15)),GSP!G15,IF(ISNUMBER(SEARCH($T$3,GSP!K15)),GSP!J15,IF(ISNUMBER(SEARCH($T$3,GSP!N15)),GSP!M15,IF(ISNUMBER(SEARCH($T$3,GSP!Q15)),GSP!P15,IF(ISNUMBER(SEARCH($T$3,GSP!T15)),GSP!S15,IF(ISNUMBER(SEARCH($T$3,GSP!W15)),GSP!V15,IF(ISNUMBER(SEARCH($T$3,GSP!Z15)),GSP!Y15,""))))))))</f>
        <v>SH</v>
      </c>
      <c r="E17" s="138" t="str">
        <f>IF(ISNUMBER(SEARCH($T$3,GSP!E15)),"E1e",IF(ISNUMBER(SEARCH($T$3,GSP!H15)),"E2e",IF(ISNUMBER(SEARCH($T$3,GSP!K15)),"E3e",IF(ISNUMBER(SEARCH($T$3,GSP!N15)),"E3f",IF(ISNUMBER(SEARCH($T$3,GSP!Q15)),"B1e",IF(ISNUMBER(SEARCH($T$3,GSP!T15)),"B2e",IF(ISNUMBER(SEARCH($T$3,GSP!W15)),"B2f",IF(ISNUMBER(SEARCH($T$3,GSP!Z15)),"B3e",""))))))))</f>
        <v>E3f</v>
      </c>
      <c r="F17" s="136"/>
      <c r="G17" s="146"/>
      <c r="H17" s="138" t="str">
        <f>IF(ISNUMBER(SEARCH($T$3,GSP!E27)),"E1e",IF(ISNUMBER(SEARCH($T$3,GSP!H27)),"E2e",IF(ISNUMBER(SEARCH($T$3,GSP!K27)),"E3e",IF(ISNUMBER(SEARCH($T$3,GSP!N27)),"E3f",IF(ISNUMBER(SEARCH($T$3,GSP!Q27)),"B1e",IF(ISNUMBER(SEARCH($T$3,GSP!T27)),"B2e",IF(ISNUMBER(SEARCH($T$3,GSP!W27)),"B2f",IF(ISNUMBER(SEARCH($T$3,GSP!Z27)),"B3e",""))))))))</f>
        <v/>
      </c>
      <c r="I17" s="98"/>
      <c r="J17" s="137"/>
      <c r="K17" s="138"/>
      <c r="L17" s="139" t="str">
        <f>IF(ISNUMBER(SEARCH($T$3,GSP!E45)),GSP!C45,IF(ISNUMBER(SEARCH($T$3,GSP!H45)),GSP!F45,IF(ISNUMBER(SEARCH($T$3,GSP!K45)),GSP!I45,IF(ISNUMBER(SEARCH($T$3,GSP!N45)),GSP!L45,IF(ISNUMBER(SEARCH($T$3,GSP!Q45)),GSP!O45,IF(ISNUMBER(SEARCH($T$3,GSP!T45)),GSP!R45,IF(ISNUMBER(SEARCH($T$3,GSP!W45)),GSP!U45,IF(ISNUMBER(SEARCH($T$3,GSP!Z45)),GSP!X45,""))))))))</f>
        <v/>
      </c>
      <c r="M17" s="147" t="str">
        <f>IF(ISNUMBER(SEARCH($T$3,GSP!E45)),GSP!D45,IF(ISNUMBER(SEARCH($T$3,GSP!H45)),GSP!G45,IF(ISNUMBER(SEARCH($T$3,GSP!K45)),GSP!J45,IF(ISNUMBER(SEARCH($T$3,GSP!N45)),GSP!M45,IF(ISNUMBER(SEARCH($T$3,GSP!Q45)),GSP!P45,IF(ISNUMBER(SEARCH($T$3,GSP!T45)),GSP!S45,IF(ISNUMBER(SEARCH($T$3,GSP!W45)),GSP!V45,IF(ISNUMBER(SEARCH($T$3,GSP!Z45)),GSP!Y45,""))))))))</f>
        <v/>
      </c>
      <c r="N17" s="162" t="str">
        <f>IF(ISNUMBER(SEARCH($T$3,GSP!E45)),"E1e",IF(ISNUMBER(SEARCH($T$3,GSP!H45)),"E2e",IF(ISNUMBER(SEARCH($T$3,GSP!K45)),"E3e",IF(ISNUMBER(SEARCH($T$3,GSP!N45)),"E3f",IF(ISNUMBER(SEARCH($T$3,GSP!Q45)),"B1e",IF(ISNUMBER(SEARCH($T$3,GSP!T45)),"B2e",IF(ISNUMBER(SEARCH($T$3,GSP!W45)),"B2f",IF(ISNUMBER(SEARCH($T$3,GSP!Z45)),"B3e",""))))))))</f>
        <v/>
      </c>
      <c r="O17" s="136" t="str">
        <f>IF(ISNUMBER(SEARCH($T$3,GSP!E57)),GSP!C57,IF(ISNUMBER(SEARCH($T$3,GSP!H57)),GSP!F57,IF(ISNUMBER(SEARCH($T$3,GSP!K57)),GSP!I57,IF(ISNUMBER(SEARCH($T$3,GSP!N57)),GSP!L57,IF(ISNUMBER(SEARCH($T$3,GSP!Q57)),GSP!O57,IF(ISNUMBER(SEARCH($T$3,GSP!T57)),GSP!R57,IF(ISNUMBER(SEARCH($T$3,GSP!W57)),GSP!U57,IF(ISNUMBER(SEARCH($T$3,GSP!Z57)),GSP!X57,""))))))))</f>
        <v/>
      </c>
      <c r="P17" s="137" t="str">
        <f>IF(ISNUMBER(SEARCH($T$3,GSP!E57)),GSP!D57,IF(ISNUMBER(SEARCH($T$3,GSP!H57)),GSP!G57,IF(ISNUMBER(SEARCH($T$3,GSP!K57)),GSP!J57,IF(ISNUMBER(SEARCH($T$3,GSP!N57)),GSP!M57,IF(ISNUMBER(SEARCH($T$3,GSP!Q57)),GSP!P57,IF(ISNUMBER(SEARCH($T$3,GSP!T57)),GSP!S57,IF(ISNUMBER(SEARCH($T$3,GSP!W57)),GSP!V57,IF(ISNUMBER(SEARCH($T$3,GSP!Z57)),GSP!Y57,""))))))))</f>
        <v/>
      </c>
      <c r="Q17" s="138" t="str">
        <f>IF(ISNUMBER(SEARCH($T$3,GSP!E57)),"E1e",IF(ISNUMBER(SEARCH($T$3,GSP!H57)),"E2e",IF(ISNUMBER(SEARCH($T$3,GSP!K57)),"E3e",IF(ISNUMBER(SEARCH($T$3,GSP!N57)),"E3f",IF(ISNUMBER(SEARCH($T$3,GSP!Q57)),"B1e",IF(ISNUMBER(SEARCH($T$3,GSP!T57)),"B2e",IF(ISNUMBER(SEARCH($T$3,GSP!W57)),"B2f",IF(ISNUMBER(SEARCH($T$3,GSP!Z57)),"B3e",""))))))))</f>
        <v/>
      </c>
    </row>
    <row r="19" spans="1:17" x14ac:dyDescent="0.25">
      <c r="A19" s="213" t="s">
        <v>120</v>
      </c>
      <c r="C19" s="203" t="s">
        <v>23</v>
      </c>
      <c r="D19" s="202" t="s">
        <v>133</v>
      </c>
      <c r="E19" s="204"/>
      <c r="F19" s="204"/>
      <c r="H19" s="203" t="s">
        <v>87</v>
      </c>
      <c r="I19" s="204" t="s">
        <v>234</v>
      </c>
      <c r="J19" s="204"/>
      <c r="K19" s="204"/>
      <c r="L19" s="204"/>
      <c r="M19" s="203"/>
      <c r="N19" s="204"/>
      <c r="O19" s="204"/>
      <c r="P19" s="204"/>
    </row>
    <row r="20" spans="1:17" x14ac:dyDescent="0.25">
      <c r="A20" s="203"/>
      <c r="C20" s="203" t="s">
        <v>29</v>
      </c>
      <c r="D20" s="202" t="s">
        <v>260</v>
      </c>
      <c r="E20" s="204"/>
      <c r="F20" s="204"/>
      <c r="H20" s="203" t="s">
        <v>45</v>
      </c>
      <c r="I20" s="204" t="s">
        <v>235</v>
      </c>
      <c r="J20" s="204"/>
      <c r="K20" s="204"/>
      <c r="L20" s="204"/>
      <c r="P20" s="204"/>
    </row>
    <row r="21" spans="1:17" x14ac:dyDescent="0.25">
      <c r="A21" s="203"/>
      <c r="C21" s="203" t="s">
        <v>58</v>
      </c>
      <c r="D21" s="204" t="s">
        <v>130</v>
      </c>
      <c r="E21" s="204"/>
      <c r="H21" s="203" t="s">
        <v>26</v>
      </c>
      <c r="I21" s="204" t="s">
        <v>237</v>
      </c>
      <c r="J21" s="204"/>
      <c r="K21" s="204"/>
      <c r="L21" s="204"/>
      <c r="M21" s="204"/>
      <c r="N21" s="204"/>
      <c r="O21" s="204"/>
      <c r="P21" s="204"/>
    </row>
    <row r="22" spans="1:17" x14ac:dyDescent="0.25">
      <c r="A22" s="203"/>
      <c r="C22" s="203"/>
      <c r="D22" s="204"/>
      <c r="E22" s="204"/>
      <c r="F22" s="204"/>
      <c r="G22" s="204"/>
      <c r="H22" s="203"/>
      <c r="I22" s="374"/>
      <c r="J22" s="374"/>
      <c r="K22" s="374"/>
      <c r="L22" s="374"/>
      <c r="M22" s="205"/>
      <c r="N22" s="374"/>
      <c r="O22" s="374"/>
      <c r="P22" s="204"/>
    </row>
  </sheetData>
  <mergeCells count="32">
    <mergeCell ref="O3:Q3"/>
    <mergeCell ref="A3:B4"/>
    <mergeCell ref="C3:E3"/>
    <mergeCell ref="F3:H3"/>
    <mergeCell ref="I3:K3"/>
    <mergeCell ref="L3:N3"/>
    <mergeCell ref="A11:B11"/>
    <mergeCell ref="A5:B5"/>
    <mergeCell ref="A6:B6"/>
    <mergeCell ref="A7:B7"/>
    <mergeCell ref="A8:B8"/>
    <mergeCell ref="A9:B9"/>
    <mergeCell ref="A10:B10"/>
    <mergeCell ref="C10:E10"/>
    <mergeCell ref="F10:H10"/>
    <mergeCell ref="I10:K10"/>
    <mergeCell ref="L10:N10"/>
    <mergeCell ref="O10:Q10"/>
    <mergeCell ref="A12:B12"/>
    <mergeCell ref="A13:B13"/>
    <mergeCell ref="C13:E13"/>
    <mergeCell ref="F13:H13"/>
    <mergeCell ref="I13:K13"/>
    <mergeCell ref="I22:J22"/>
    <mergeCell ref="K22:L22"/>
    <mergeCell ref="N22:O22"/>
    <mergeCell ref="O13:Q13"/>
    <mergeCell ref="A14:B14"/>
    <mergeCell ref="A15:B15"/>
    <mergeCell ref="A16:B16"/>
    <mergeCell ref="A17:B17"/>
    <mergeCell ref="L13:N13"/>
  </mergeCells>
  <pageMargins left="0.7" right="0.7" top="0.78740157499999996" bottom="0.78740157499999996" header="0.3" footer="0.3"/>
  <pageSetup paperSize="9" orientation="landscape" r:id="rId1"/>
  <headerFooter>
    <oddHeader>&amp;L&amp;"-,Fett"&amp;KED8D21Stundenplan 25/26&amp;C&amp;"-,Fett"&amp;KED8D21Standort Matzendorf&amp;R&amp;G</oddHead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60300-3480-46EF-8E48-F33E9E65AE50}">
  <dimension ref="A1:T22"/>
  <sheetViews>
    <sheetView zoomScaleNormal="100" workbookViewId="0">
      <selection activeCell="F11" sqref="F11"/>
    </sheetView>
  </sheetViews>
  <sheetFormatPr baseColWidth="10" defaultColWidth="11.42578125" defaultRowHeight="15" x14ac:dyDescent="0.25"/>
  <cols>
    <col min="1" max="1" width="8.140625" customWidth="1"/>
    <col min="2" max="2" width="5" customWidth="1"/>
    <col min="3" max="17" width="7.5703125" customWidth="1"/>
  </cols>
  <sheetData>
    <row r="1" spans="1:20" ht="18.75" x14ac:dyDescent="0.3">
      <c r="A1" s="43" t="s">
        <v>257</v>
      </c>
      <c r="C1" s="233" t="s">
        <v>221</v>
      </c>
    </row>
    <row r="2" spans="1:20" ht="15.75" thickBot="1" x14ac:dyDescent="0.3"/>
    <row r="3" spans="1:20" ht="20.100000000000001" customHeight="1" thickBot="1" x14ac:dyDescent="0.3">
      <c r="A3" s="396"/>
      <c r="B3" s="397"/>
      <c r="C3" s="393" t="s">
        <v>9</v>
      </c>
      <c r="D3" s="394"/>
      <c r="E3" s="395"/>
      <c r="F3" s="393" t="s">
        <v>81</v>
      </c>
      <c r="G3" s="394"/>
      <c r="H3" s="395"/>
      <c r="I3" s="393" t="s">
        <v>97</v>
      </c>
      <c r="J3" s="394"/>
      <c r="K3" s="395"/>
      <c r="L3" s="393" t="s">
        <v>100</v>
      </c>
      <c r="M3" s="394"/>
      <c r="N3" s="395"/>
      <c r="O3" s="393" t="s">
        <v>106</v>
      </c>
      <c r="P3" s="394"/>
      <c r="Q3" s="395"/>
      <c r="T3" s="234" t="s">
        <v>86</v>
      </c>
    </row>
    <row r="4" spans="1:20" ht="20.100000000000001" customHeight="1" thickBot="1" x14ac:dyDescent="0.3">
      <c r="A4" s="398"/>
      <c r="B4" s="399"/>
      <c r="C4" s="148" t="s">
        <v>39</v>
      </c>
      <c r="D4" s="149" t="s">
        <v>189</v>
      </c>
      <c r="E4" s="150" t="s">
        <v>259</v>
      </c>
      <c r="F4" s="148" t="s">
        <v>39</v>
      </c>
      <c r="G4" s="149" t="s">
        <v>189</v>
      </c>
      <c r="H4" s="150" t="s">
        <v>259</v>
      </c>
      <c r="I4" s="148" t="s">
        <v>39</v>
      </c>
      <c r="J4" s="149" t="s">
        <v>189</v>
      </c>
      <c r="K4" s="150" t="s">
        <v>259</v>
      </c>
      <c r="L4" s="148" t="s">
        <v>39</v>
      </c>
      <c r="M4" s="149" t="s">
        <v>189</v>
      </c>
      <c r="N4" s="150" t="s">
        <v>259</v>
      </c>
      <c r="O4" s="148" t="s">
        <v>39</v>
      </c>
      <c r="P4" s="149" t="s">
        <v>189</v>
      </c>
      <c r="Q4" s="150" t="s">
        <v>259</v>
      </c>
    </row>
    <row r="5" spans="1:20" ht="20.100000000000001" customHeight="1" x14ac:dyDescent="0.25">
      <c r="A5" s="387" t="s">
        <v>10</v>
      </c>
      <c r="B5" s="388"/>
      <c r="C5" s="154" t="str">
        <f>IF(ISNUMBER(SEARCH($T$3,GSP!E5)),GSP!C5,IF(ISNUMBER(SEARCH($T$3,GSP!H5)),GSP!F5,IF(ISNUMBER(SEARCH($T$3,GSP!K5)),GSP!I5,IF(ISNUMBER(SEARCH($T$3,GSP!N5)),GSP!L5,IF(ISNUMBER(SEARCH($T$3,GSP!Q5)),GSP!O5,IF(ISNUMBER(SEARCH($T$3,GSP!T5)),GSP!R5,IF(ISNUMBER(SEARCH($T$3,GSP!W5)),GSP!U5,IF(ISNUMBER(SEARCH($T$3,GSP!Z5)),GSP!X5,""))))))))</f>
        <v/>
      </c>
      <c r="D5" s="143" t="str">
        <f>IF(ISNUMBER(SEARCH($T$3,GSP!E5)),GSP!D5,IF(ISNUMBER(SEARCH($T$3,GSP!H5)),GSP!G5,IF(ISNUMBER(SEARCH($T$3,GSP!K5)),GSP!J5,IF(ISNUMBER(SEARCH($T$3,GSP!N5)),GSP!M5,IF(ISNUMBER(SEARCH($T$3,GSP!Q5)),GSP!P5,IF(ISNUMBER(SEARCH($T$3,GSP!T5)),GSP!S5,IF(ISNUMBER(SEARCH($T$3,GSP!W5)),GSP!V5,IF(ISNUMBER(SEARCH($T$3,GSP!Z5)),GSP!Y5,""))))))))</f>
        <v/>
      </c>
      <c r="E5" s="145" t="str">
        <f>IF(ISNUMBER(SEARCH($T$3,GSP!E5)),"E1e",IF(ISNUMBER(SEARCH($T$3,GSP!H5)),"E2e",IF(ISNUMBER(SEARCH($T$3,GSP!K5)),"E3e",IF(ISNUMBER(SEARCH($T$3,GSP!N5)),"E3f",IF(ISNUMBER(SEARCH($T$3,GSP!Q5)),"B1e",IF(ISNUMBER(SEARCH($T$3,GSP!T5)),"B2e",IF(ISNUMBER(SEARCH($T$3,GSP!W5)),"B2f",IF(ISNUMBER(SEARCH($T$3,GSP!Z5)),"B3e",""))))))))</f>
        <v/>
      </c>
      <c r="F5" s="154" t="str">
        <f>IF(ISNUMBER(SEARCH($T$3,GSP!E17)),GSP!C17,IF(ISNUMBER(SEARCH($T$3,GSP!H17)),GSP!F17,IF(ISNUMBER(SEARCH($T$3,GSP!K17)),GSP!I17,IF(ISNUMBER(SEARCH($T$3,GSP!N17)),GSP!L17,IF(ISNUMBER(SEARCH($T$3,GSP!Q17)),GSP!O17,IF(ISNUMBER(SEARCH($T$3,GSP!T17)),GSP!R17,IF(ISNUMBER(SEARCH($T$3,GSP!W17)),GSP!U17,IF(ISNUMBER(SEARCH($T$3,GSP!Z17)),GSP!X17,""))))))))</f>
        <v>Mu</v>
      </c>
      <c r="G5" s="143" t="str">
        <f>IF(ISNUMBER(SEARCH($T$3,GSP!E17)),GSP!D17,IF(ISNUMBER(SEARCH($T$3,GSP!H17)),GSP!G17,IF(ISNUMBER(SEARCH($T$3,GSP!K17)),GSP!J17,IF(ISNUMBER(SEARCH($T$3,GSP!N17)),GSP!M17,IF(ISNUMBER(SEARCH($T$3,GSP!Q17)),GSP!P17,IF(ISNUMBER(SEARCH($T$3,GSP!T17)),GSP!S17,IF(ISNUMBER(SEARCH($T$3,GSP!W17)),GSP!V17,IF(ISNUMBER(SEARCH($T$3,GSP!Z17)),GSP!Y17,""))))))))</f>
        <v>MZ</v>
      </c>
      <c r="H5" s="145" t="str">
        <f>IF(ISNUMBER(SEARCH($T$3,GSP!E17)),"E1e",IF(ISNUMBER(SEARCH($T$3,GSP!H17)),"E2e",IF(ISNUMBER(SEARCH($T$3,GSP!K17)),"E3e",IF(ISNUMBER(SEARCH($T$3,GSP!N17)),"E3f",IF(ISNUMBER(SEARCH($T$3,GSP!Q17)),"B1e",IF(ISNUMBER(SEARCH($T$3,GSP!T17)),"B2e",IF(ISNUMBER(SEARCH($T$3,GSP!W17)),"B2f",IF(ISNUMBER(SEARCH($T$3,GSP!Z17)),"B3e",""))))))))</f>
        <v>B3e</v>
      </c>
      <c r="I5" s="159" t="str">
        <f>IF(ISNUMBER(SEARCH($T$3,GSP!E29)),GSP!C29,IF(ISNUMBER(SEARCH($T$3,GSP!H29)),GSP!F29,IF(ISNUMBER(SEARCH($T$3,GSP!K29)),GSP!I29,IF(ISNUMBER(SEARCH($T$3,GSP!N29)),GSP!L29,IF(ISNUMBER(SEARCH($T$3,GSP!Q29)),GSP!O29,IF(ISNUMBER(SEARCH($T$3,GSP!T29)),GSP!R29,IF(ISNUMBER(SEARCH($T$3,GSP!W29)),GSP!U29,IF(ISNUMBER(SEARCH($T$3,GSP!Z29)),GSP!X29,""))))))))</f>
        <v/>
      </c>
      <c r="J5" s="144" t="str">
        <f>IF(ISNUMBER(SEARCH($T$3,GSP!E29)),GSP!D29,IF(ISNUMBER(SEARCH($T$3,GSP!H29)),GSP!G29,IF(ISNUMBER(SEARCH($T$3,GSP!K29)),GSP!J29,IF(ISNUMBER(SEARCH($T$3,GSP!N29)),GSP!M29,IF(ISNUMBER(SEARCH($T$3,GSP!Q29)),GSP!P29,IF(ISNUMBER(SEARCH($T$3,GSP!T29)),GSP!S29,IF(ISNUMBER(SEARCH($T$3,GSP!W29)),GSP!V29,IF(ISNUMBER(SEARCH($T$3,GSP!Z29)),GSP!Y29,""))))))))</f>
        <v/>
      </c>
      <c r="K5" s="160" t="str">
        <f>IF(ISNUMBER(SEARCH($T$3,GSP!E29)),"E1e",IF(ISNUMBER(SEARCH($T$3,GSP!H29)),"E2e",IF(ISNUMBER(SEARCH($T$3,GSP!K29)),"E3e",IF(ISNUMBER(SEARCH($T$3,GSP!N29)),"E3f",IF(ISNUMBER(SEARCH($T$3,GSP!Q29)),"B1e",IF(ISNUMBER(SEARCH($T$3,GSP!T29)),"B2e",IF(ISNUMBER(SEARCH($T$3,GSP!W29)),"B2f",IF(ISNUMBER(SEARCH($T$3,GSP!Z29)),"B3e",""))))))))</f>
        <v/>
      </c>
      <c r="L5" s="159" t="str">
        <f>IF(ISNUMBER(SEARCH($T$3,GSP!E35)),GSP!C35,IF(ISNUMBER(SEARCH($T$3,GSP!H35)),GSP!F35,IF(ISNUMBER(SEARCH($T$3,GSP!K35)),GSP!I35,IF(ISNUMBER(SEARCH($T$3,GSP!N35)),GSP!L35,IF(ISNUMBER(SEARCH($T$3,GSP!Q35)),GSP!O35,IF(ISNUMBER(SEARCH($T$3,GSP!T35)),GSP!R35,IF(ISNUMBER(SEARCH($T$3,GSP!W35)),GSP!U35,IF(ISNUMBER(SEARCH($T$3,GSP!Z35)),GSP!X35,""))))))))</f>
        <v>Mu</v>
      </c>
      <c r="M5" s="144" t="str">
        <f>IF(ISNUMBER(SEARCH($T$3,GSP!E35)),GSP!D35,IF(ISNUMBER(SEARCH($T$3,GSP!H35)),GSP!G35,IF(ISNUMBER(SEARCH($T$3,GSP!K35)),GSP!J35,IF(ISNUMBER(SEARCH($T$3,GSP!N35)),GSP!M35,IF(ISNUMBER(SEARCH($T$3,GSP!Q35)),GSP!P35,IF(ISNUMBER(SEARCH($T$3,GSP!T35)),GSP!S35,IF(ISNUMBER(SEARCH($T$3,GSP!W35)),GSP!V35,IF(ISNUMBER(SEARCH($T$3,GSP!Z35)),GSP!Y35,""))))))))</f>
        <v>MZ</v>
      </c>
      <c r="N5" s="160" t="str">
        <f>IF(ISNUMBER(SEARCH($T$3,GSP!E35)),"E1e",IF(ISNUMBER(SEARCH($T$3,GSP!H35)),"E2e",IF(ISNUMBER(SEARCH($T$3,GSP!K35)),"E3e",IF(ISNUMBER(SEARCH($T$3,GSP!N35)),"E3f",IF(ISNUMBER(SEARCH($T$3,GSP!Q35)),"B1e",IF(ISNUMBER(SEARCH($T$3,GSP!T35)),"B2e",IF(ISNUMBER(SEARCH($T$3,GSP!W35)),"B2f",IF(ISNUMBER(SEARCH($T$3,GSP!Z35)),"B3e",""))))))))</f>
        <v>E3e</v>
      </c>
      <c r="O5" s="154" t="str">
        <f>IF(ISNUMBER(SEARCH($T$3,GSP!E47)),GSP!C47,IF(ISNUMBER(SEARCH($T$3,GSP!H47)),GSP!F47,IF(ISNUMBER(SEARCH($T$3,GSP!K47)),GSP!I47,IF(ISNUMBER(SEARCH($T$3,GSP!N47)),GSP!L47,IF(ISNUMBER(SEARCH($T$3,GSP!Q47)),GSP!O47,IF(ISNUMBER(SEARCH($T$3,GSP!T47)),GSP!R47,IF(ISNUMBER(SEARCH($T$3,GSP!W47)),GSP!U47,IF(ISNUMBER(SEARCH($T$3,GSP!Z47)),GSP!X47,""))))))))</f>
        <v>F</v>
      </c>
      <c r="P5" s="143" t="str">
        <f>IF(ISNUMBER(SEARCH($T$3,GSP!E47)),GSP!D47,IF(ISNUMBER(SEARCH($T$3,GSP!H47)),GSP!G47,IF(ISNUMBER(SEARCH($T$3,GSP!K47)),GSP!J47,IF(ISNUMBER(SEARCH($T$3,GSP!N47)),GSP!M47,IF(ISNUMBER(SEARCH($T$3,GSP!Q47)),GSP!P47,IF(ISNUMBER(SEARCH($T$3,GSP!T47)),GSP!S47,IF(ISNUMBER(SEARCH($T$3,GSP!W47)),GSP!V47,IF(ISNUMBER(SEARCH($T$3,GSP!Z47)),GSP!Y47,""))))))))</f>
        <v>O5</v>
      </c>
      <c r="Q5" s="145" t="str">
        <f>IF(ISNUMBER(SEARCH($T$3,GSP!E47)),"E1e",IF(ISNUMBER(SEARCH($T$3,GSP!H47)),"E2e",IF(ISNUMBER(SEARCH($T$3,GSP!K47)),"E3e",IF(ISNUMBER(SEARCH($T$3,GSP!N47)),"E3f",IF(ISNUMBER(SEARCH($T$3,GSP!Q47)),"B1e",IF(ISNUMBER(SEARCH($T$3,GSP!T47)),"B2e",IF(ISNUMBER(SEARCH($T$3,GSP!W47)),"B2f",IF(ISNUMBER(SEARCH($T$3,GSP!Z47)),"B3e",""))))))))</f>
        <v>E1e</v>
      </c>
    </row>
    <row r="6" spans="1:20" ht="20.100000000000001" customHeight="1" x14ac:dyDescent="0.25">
      <c r="A6" s="367" t="s">
        <v>36</v>
      </c>
      <c r="B6" s="368"/>
      <c r="C6" s="124" t="str">
        <f>IF(ISNUMBER(SEARCH($T$3,GSP!E6)),GSP!C6,IF(ISNUMBER(SEARCH($T$3,GSP!H6)),GSP!F6,IF(ISNUMBER(SEARCH($T$3,GSP!K6)),GSP!I6,IF(ISNUMBER(SEARCH($T$3,GSP!N6)),GSP!L6,IF(ISNUMBER(SEARCH($T$3,GSP!Q6)),GSP!O6,IF(ISNUMBER(SEARCH($T$3,GSP!T6)),GSP!R6,IF(ISNUMBER(SEARCH($T$3,GSP!W6)),GSP!U6,IF(ISNUMBER(SEARCH($T$3,GSP!Z6)),GSP!X6,""))))))))</f>
        <v/>
      </c>
      <c r="D6" s="126" t="str">
        <f>IF(ISNUMBER(SEARCH($T$3,GSP!E6)),GSP!D6,IF(ISNUMBER(SEARCH($T$3,GSP!H6)),GSP!G6,IF(ISNUMBER(SEARCH($T$3,GSP!K6)),GSP!J6,IF(ISNUMBER(SEARCH($T$3,GSP!N6)),GSP!M6,IF(ISNUMBER(SEARCH($T$3,GSP!Q6)),GSP!P6,IF(ISNUMBER(SEARCH($T$3,GSP!T6)),GSP!S6,IF(ISNUMBER(SEARCH($T$3,GSP!W6)),GSP!V6,IF(ISNUMBER(SEARCH($T$3,GSP!Z6)),GSP!Y6,""))))))))</f>
        <v/>
      </c>
      <c r="E6" s="125" t="str">
        <f>IF(ISNUMBER(SEARCH($T$3,GSP!E6)),"E1e",IF(ISNUMBER(SEARCH($T$3,GSP!H6)),"E2e",IF(ISNUMBER(SEARCH($T$3,GSP!K6)),"E3e",IF(ISNUMBER(SEARCH($T$3,GSP!N6)),"E3f",IF(ISNUMBER(SEARCH($T$3,GSP!Q6)),"B1e",IF(ISNUMBER(SEARCH($T$3,GSP!T6)),"B2e",IF(ISNUMBER(SEARCH($T$3,GSP!W6)),"B2f",IF(ISNUMBER(SEARCH($T$3,GSP!Z6)),"B3e",""))))))))</f>
        <v/>
      </c>
      <c r="F6" s="124" t="str">
        <f>IF(ISNUMBER(SEARCH($T$3,GSP!E18)),GSP!C18,IF(ISNUMBER(SEARCH($T$3,GSP!H18)),GSP!F18,IF(ISNUMBER(SEARCH($T$3,GSP!K18)),GSP!I18,IF(ISNUMBER(SEARCH($T$3,GSP!N18)),GSP!L18,IF(ISNUMBER(SEARCH($T$3,GSP!Q18)),GSP!O18,IF(ISNUMBER(SEARCH($T$3,GSP!T18)),GSP!R18,IF(ISNUMBER(SEARCH($T$3,GSP!W18)),GSP!U18,IF(ISNUMBER(SEARCH($T$3,GSP!Z18)),GSP!X18,""))))))))</f>
        <v>F</v>
      </c>
      <c r="G6" s="126" t="str">
        <f>IF(ISNUMBER(SEARCH($T$3,GSP!E18)),GSP!D18,IF(ISNUMBER(SEARCH($T$3,GSP!H18)),GSP!G18,IF(ISNUMBER(SEARCH($T$3,GSP!K18)),GSP!J18,IF(ISNUMBER(SEARCH($T$3,GSP!N18)),GSP!M18,IF(ISNUMBER(SEARCH($T$3,GSP!Q18)),GSP!P18,IF(ISNUMBER(SEARCH($T$3,GSP!T18)),GSP!S18,IF(ISNUMBER(SEARCH($T$3,GSP!W18)),GSP!V18,IF(ISNUMBER(SEARCH($T$3,GSP!Z18)),GSP!Y18,""))))))))</f>
        <v>O5</v>
      </c>
      <c r="H6" s="125" t="str">
        <f>IF(ISNUMBER(SEARCH($T$3,GSP!E18)),"E1e",IF(ISNUMBER(SEARCH($T$3,GSP!H18)),"E2e",IF(ISNUMBER(SEARCH($T$3,GSP!K18)),"E3e",IF(ISNUMBER(SEARCH($T$3,GSP!N18)),"E3f",IF(ISNUMBER(SEARCH($T$3,GSP!Q18)),"B1e",IF(ISNUMBER(SEARCH($T$3,GSP!T18)),"B2e",IF(ISNUMBER(SEARCH($T$3,GSP!W18)),"B2f",IF(ISNUMBER(SEARCH($T$3,GSP!Z18)),"B3e",""))))))))</f>
        <v>E2e</v>
      </c>
      <c r="I6" s="127" t="str">
        <f>IF(ISNUMBER(SEARCH($T$3,GSP!E30)),GSP!C30,IF(ISNUMBER(SEARCH($T$3,GSP!H30)),GSP!F30,IF(ISNUMBER(SEARCH($T$3,GSP!K30)),GSP!I30,IF(ISNUMBER(SEARCH($T$3,GSP!N30)),GSP!L30,IF(ISNUMBER(SEARCH($T$3,GSP!Q30)),GSP!O30,IF(ISNUMBER(SEARCH($T$3,GSP!T30)),GSP!R30,IF(ISNUMBER(SEARCH($T$3,GSP!W30)),GSP!U30,IF(ISNUMBER(SEARCH($T$3,GSP!Z30)),GSP!X30,""))))))))</f>
        <v/>
      </c>
      <c r="J6" s="140" t="str">
        <f>IF(ISNUMBER(SEARCH($T$3,GSP!E30)),GSP!D30,IF(ISNUMBER(SEARCH($T$3,GSP!H30)),GSP!G30,IF(ISNUMBER(SEARCH($T$3,GSP!K30)),GSP!J30,IF(ISNUMBER(SEARCH($T$3,GSP!N30)),GSP!M30,IF(ISNUMBER(SEARCH($T$3,GSP!Q30)),GSP!P30,IF(ISNUMBER(SEARCH($T$3,GSP!T30)),GSP!S30,IF(ISNUMBER(SEARCH($T$3,GSP!W30)),GSP!V30,IF(ISNUMBER(SEARCH($T$3,GSP!Z30)),GSP!Y30,""))))))))</f>
        <v/>
      </c>
      <c r="K6" s="161" t="str">
        <f>IF(ISNUMBER(SEARCH($T$3,GSP!E30)),"E1e",IF(ISNUMBER(SEARCH($T$3,GSP!H30)),"E2e",IF(ISNUMBER(SEARCH($T$3,GSP!K30)),"E3e",IF(ISNUMBER(SEARCH($T$3,GSP!N30)),"E3f",IF(ISNUMBER(SEARCH($T$3,GSP!Q30)),"B1e",IF(ISNUMBER(SEARCH($T$3,GSP!T30)),"B2e",IF(ISNUMBER(SEARCH($T$3,GSP!W30)),"B2f",IF(ISNUMBER(SEARCH($T$3,GSP!Z30)),"B3e",""))))))))</f>
        <v/>
      </c>
      <c r="L6" s="127" t="str">
        <f>IF(ISNUMBER(SEARCH($T$3,GSP!E36)),GSP!C36,IF(ISNUMBER(SEARCH($T$3,GSP!H36)),GSP!F36,IF(ISNUMBER(SEARCH($T$3,GSP!K36)),GSP!I36,IF(ISNUMBER(SEARCH($T$3,GSP!N36)),GSP!L36,IF(ISNUMBER(SEARCH($T$3,GSP!Q36)),GSP!O36,IF(ISNUMBER(SEARCH($T$3,GSP!T36)),GSP!R36,IF(ISNUMBER(SEARCH($T$3,GSP!W36)),GSP!U36,IF(ISNUMBER(SEARCH($T$3,GSP!Z36)),GSP!X36,""))))))))</f>
        <v>Mu</v>
      </c>
      <c r="M6" s="140" t="str">
        <f>IF(ISNUMBER(SEARCH($T$3,GSP!E36)),GSP!D36,IF(ISNUMBER(SEARCH($T$3,GSP!H36)),GSP!G36,IF(ISNUMBER(SEARCH($T$3,GSP!K36)),GSP!J36,IF(ISNUMBER(SEARCH($T$3,GSP!N36)),GSP!M36,IF(ISNUMBER(SEARCH($T$3,GSP!Q36)),GSP!P36,IF(ISNUMBER(SEARCH($T$3,GSP!T36)),GSP!S36,IF(ISNUMBER(SEARCH($T$3,GSP!W36)),GSP!V36,IF(ISNUMBER(SEARCH($T$3,GSP!Z36)),GSP!Y36,""))))))))</f>
        <v>MZ</v>
      </c>
      <c r="N6" s="161" t="str">
        <f>IF(ISNUMBER(SEARCH($T$3,GSP!E36)),"E1e",IF(ISNUMBER(SEARCH($T$3,GSP!H36)),"E2e",IF(ISNUMBER(SEARCH($T$3,GSP!K36)),"E3e",IF(ISNUMBER(SEARCH($T$3,GSP!N36)),"E3f",IF(ISNUMBER(SEARCH($T$3,GSP!Q36)),"B1e",IF(ISNUMBER(SEARCH($T$3,GSP!T36)),"B2e",IF(ISNUMBER(SEARCH($T$3,GSP!W36)),"B2f",IF(ISNUMBER(SEARCH($T$3,GSP!Z36)),"B3e",""))))))))</f>
        <v>B1e</v>
      </c>
      <c r="O6" s="124" t="str">
        <f>IF(ISNUMBER(SEARCH($T$3,GSP!E48)),GSP!C48,IF(ISNUMBER(SEARCH($T$3,GSP!H48)),GSP!F48,IF(ISNUMBER(SEARCH($T$3,GSP!K48)),GSP!I48,IF(ISNUMBER(SEARCH($T$3,GSP!N48)),GSP!L48,IF(ISNUMBER(SEARCH($T$3,GSP!Q48)),GSP!O48,IF(ISNUMBER(SEARCH($T$3,GSP!T48)),GSP!R48,IF(ISNUMBER(SEARCH($T$3,GSP!W48)),GSP!U48,IF(ISNUMBER(SEARCH($T$3,GSP!Z48)),GSP!X48,""))))))))</f>
        <v>F</v>
      </c>
      <c r="P6" s="126" t="str">
        <f>IF(ISNUMBER(SEARCH($T$3,GSP!E48)),GSP!D48,IF(ISNUMBER(SEARCH($T$3,GSP!H48)),GSP!G48,IF(ISNUMBER(SEARCH($T$3,GSP!K48)),GSP!J48,IF(ISNUMBER(SEARCH($T$3,GSP!N48)),GSP!M48,IF(ISNUMBER(SEARCH($T$3,GSP!Q48)),GSP!P48,IF(ISNUMBER(SEARCH($T$3,GSP!T48)),GSP!S48,IF(ISNUMBER(SEARCH($T$3,GSP!W48)),GSP!V48,IF(ISNUMBER(SEARCH($T$3,GSP!Z48)),GSP!Y48,""))))))))</f>
        <v>MZ</v>
      </c>
      <c r="Q6" s="125" t="str">
        <f>IF(ISNUMBER(SEARCH($T$3,GSP!E48)),"E1e",IF(ISNUMBER(SEARCH($T$3,GSP!H48)),"E2e",IF(ISNUMBER(SEARCH($T$3,GSP!K48)),"E3e",IF(ISNUMBER(SEARCH($T$3,GSP!N48)),"E3f",IF(ISNUMBER(SEARCH($T$3,GSP!Q48)),"B1e",IF(ISNUMBER(SEARCH($T$3,GSP!T48)),"B2e",IF(ISNUMBER(SEARCH($T$3,GSP!W48)),"B2f",IF(ISNUMBER(SEARCH($T$3,GSP!Z48)),"B3e",""))))))))</f>
        <v>E2e</v>
      </c>
    </row>
    <row r="7" spans="1:20" ht="20.100000000000001" customHeight="1" x14ac:dyDescent="0.25">
      <c r="A7" s="367" t="s">
        <v>44</v>
      </c>
      <c r="B7" s="368"/>
      <c r="C7" s="124" t="str">
        <f>IF(ISNUMBER(SEARCH($T$3,GSP!E7)),GSP!C7,IF(ISNUMBER(SEARCH($T$3,GSP!H7)),GSP!F7,IF(ISNUMBER(SEARCH($T$3,GSP!K7)),GSP!I7,IF(ISNUMBER(SEARCH($T$3,GSP!N7)),GSP!L7,IF(ISNUMBER(SEARCH($T$3,GSP!Q7)),GSP!O7,IF(ISNUMBER(SEARCH($T$3,GSP!T7)),GSP!R7,IF(ISNUMBER(SEARCH($T$3,GSP!W7)),GSP!U7,IF(ISNUMBER(SEARCH($T$3,GSP!Z7)),GSP!X7,""))))))))</f>
        <v/>
      </c>
      <c r="D7" s="126" t="str">
        <f>IF(ISNUMBER(SEARCH($T$3,GSP!E7)),GSP!D7,IF(ISNUMBER(SEARCH($T$3,GSP!H7)),GSP!G7,IF(ISNUMBER(SEARCH($T$3,GSP!K7)),GSP!J7,IF(ISNUMBER(SEARCH($T$3,GSP!N7)),GSP!M7,IF(ISNUMBER(SEARCH($T$3,GSP!Q7)),GSP!P7,IF(ISNUMBER(SEARCH($T$3,GSP!T7)),GSP!S7,IF(ISNUMBER(SEARCH($T$3,GSP!W7)),GSP!V7,IF(ISNUMBER(SEARCH($T$3,GSP!Z7)),GSP!Y7,""))))))))</f>
        <v/>
      </c>
      <c r="E7" s="125" t="str">
        <f>IF(ISNUMBER(SEARCH($T$3,GSP!E7)),"E1e",IF(ISNUMBER(SEARCH($T$3,GSP!H7)),"E2e",IF(ISNUMBER(SEARCH($T$3,GSP!K7)),"E3e",IF(ISNUMBER(SEARCH($T$3,GSP!N7)),"E3f",IF(ISNUMBER(SEARCH($T$3,GSP!Q7)),"B1e",IF(ISNUMBER(SEARCH($T$3,GSP!T7)),"B2e",IF(ISNUMBER(SEARCH($T$3,GSP!W7)),"B2f",IF(ISNUMBER(SEARCH($T$3,GSP!Z7)),"B3e",""))))))))</f>
        <v/>
      </c>
      <c r="F7" s="124" t="str">
        <f>IF(ISNUMBER(SEARCH($T$3,GSP!E19)),GSP!C19,IF(ISNUMBER(SEARCH($T$3,GSP!H19)),GSP!F19,IF(ISNUMBER(SEARCH($T$3,GSP!K19)),GSP!I19,IF(ISNUMBER(SEARCH($T$3,GSP!N19)),GSP!L19,IF(ISNUMBER(SEARCH($T$3,GSP!Q19)),GSP!O19,IF(ISNUMBER(SEARCH($T$3,GSP!T19)),GSP!R19,IF(ISNUMBER(SEARCH($T$3,GSP!W19)),GSP!U19,IF(ISNUMBER(SEARCH($T$3,GSP!Z19)),GSP!X19,""))))))))</f>
        <v>F</v>
      </c>
      <c r="G7" s="126" t="str">
        <f>IF(ISNUMBER(SEARCH($T$3,GSP!E19)),GSP!D19,IF(ISNUMBER(SEARCH($T$3,GSP!H19)),GSP!G19,IF(ISNUMBER(SEARCH($T$3,GSP!K19)),GSP!J19,IF(ISNUMBER(SEARCH($T$3,GSP!N19)),GSP!M19,IF(ISNUMBER(SEARCH($T$3,GSP!Q19)),GSP!P19,IF(ISNUMBER(SEARCH($T$3,GSP!T19)),GSP!S19,IF(ISNUMBER(SEARCH($T$3,GSP!W19)),GSP!V19,IF(ISNUMBER(SEARCH($T$3,GSP!Z19)),GSP!Y19,""))))))))</f>
        <v>O5</v>
      </c>
      <c r="H7" s="125" t="str">
        <f>IF(ISNUMBER(SEARCH($T$3,GSP!E19)),"E1e",IF(ISNUMBER(SEARCH($T$3,GSP!H19)),"E2e",IF(ISNUMBER(SEARCH($T$3,GSP!K19)),"E3e",IF(ISNUMBER(SEARCH($T$3,GSP!N19)),"E3f",IF(ISNUMBER(SEARCH($T$3,GSP!Q19)),"B1e",IF(ISNUMBER(SEARCH($T$3,GSP!T19)),"B2e",IF(ISNUMBER(SEARCH($T$3,GSP!W19)),"B2f",IF(ISNUMBER(SEARCH($T$3,GSP!Z19)),"B3e",""))))))))</f>
        <v>E1e</v>
      </c>
      <c r="I7" s="127" t="str">
        <f>IF(ISNUMBER(SEARCH($T$3,GSP!E31)),GSP!C31,IF(ISNUMBER(SEARCH($T$3,GSP!H31)),GSP!F31,IF(ISNUMBER(SEARCH($T$3,GSP!K31)),GSP!I31,IF(ISNUMBER(SEARCH($T$3,GSP!N31)),GSP!L31,IF(ISNUMBER(SEARCH($T$3,GSP!Q31)),GSP!O31,IF(ISNUMBER(SEARCH($T$3,GSP!T31)),GSP!R31,IF(ISNUMBER(SEARCH($T$3,GSP!W31)),GSP!U31,IF(ISNUMBER(SEARCH($T$3,GSP!Z31)),GSP!X31,""))))))))</f>
        <v/>
      </c>
      <c r="J7" s="140" t="str">
        <f>IF(ISNUMBER(SEARCH($T$3,GSP!E31)),GSP!D31,IF(ISNUMBER(SEARCH($T$3,GSP!H31)),GSP!G31,IF(ISNUMBER(SEARCH($T$3,GSP!K31)),GSP!J31,IF(ISNUMBER(SEARCH($T$3,GSP!N31)),GSP!M31,IF(ISNUMBER(SEARCH($T$3,GSP!Q31)),GSP!P31,IF(ISNUMBER(SEARCH($T$3,GSP!T31)),GSP!S31,IF(ISNUMBER(SEARCH($T$3,GSP!W31)),GSP!V31,IF(ISNUMBER(SEARCH($T$3,GSP!Z31)),GSP!Y31,""))))))))</f>
        <v/>
      </c>
      <c r="K7" s="161" t="str">
        <f>IF(ISNUMBER(SEARCH($T$3,GSP!E31)),"E1e",IF(ISNUMBER(SEARCH($T$3,GSP!H31)),"E2e",IF(ISNUMBER(SEARCH($T$3,GSP!K31)),"E3e",IF(ISNUMBER(SEARCH($T$3,GSP!N31)),"E3f",IF(ISNUMBER(SEARCH($T$3,GSP!Q31)),"B1e",IF(ISNUMBER(SEARCH($T$3,GSP!T31)),"B2e",IF(ISNUMBER(SEARCH($T$3,GSP!W31)),"B2f",IF(ISNUMBER(SEARCH($T$3,GSP!Z31)),"B3e",""))))))))</f>
        <v/>
      </c>
      <c r="L7" s="127" t="str">
        <f>IF(ISNUMBER(SEARCH($T$3,GSP!E37)),GSP!C37,IF(ISNUMBER(SEARCH($T$3,GSP!H37)),GSP!F37,IF(ISNUMBER(SEARCH($T$3,GSP!K37)),GSP!I37,IF(ISNUMBER(SEARCH($T$3,GSP!N37)),GSP!L37,IF(ISNUMBER(SEARCH($T$3,GSP!Q37)),GSP!O37,IF(ISNUMBER(SEARCH($T$3,GSP!T37)),GSP!R37,IF(ISNUMBER(SEARCH($T$3,GSP!W37)),GSP!U37,IF(ISNUMBER(SEARCH($T$3,GSP!Z37)),GSP!X37,""))))))))</f>
        <v>Gs</v>
      </c>
      <c r="M7" s="140" t="str">
        <f>IF(ISNUMBER(SEARCH($T$3,GSP!E37)),GSP!D37,IF(ISNUMBER(SEARCH($T$3,GSP!H37)),GSP!G37,IF(ISNUMBER(SEARCH($T$3,GSP!K37)),GSP!J37,IF(ISNUMBER(SEARCH($T$3,GSP!N37)),GSP!M37,IF(ISNUMBER(SEARCH($T$3,GSP!Q37)),GSP!P37,IF(ISNUMBER(SEARCH($T$3,GSP!T37)),GSP!S37,IF(ISNUMBER(SEARCH($T$3,GSP!W37)),GSP!V37,IF(ISNUMBER(SEARCH($T$3,GSP!Z37)),GSP!Y37,""))))))))</f>
        <v>O5</v>
      </c>
      <c r="N7" s="161" t="str">
        <f>IF(ISNUMBER(SEARCH($T$3,GSP!E37)),"E1e",IF(ISNUMBER(SEARCH($T$3,GSP!H37)),"E2e",IF(ISNUMBER(SEARCH($T$3,GSP!K37)),"E3e",IF(ISNUMBER(SEARCH($T$3,GSP!N37)),"E3f",IF(ISNUMBER(SEARCH($T$3,GSP!Q37)),"B1e",IF(ISNUMBER(SEARCH($T$3,GSP!T37)),"B2e",IF(ISNUMBER(SEARCH($T$3,GSP!W37)),"B2f",IF(ISNUMBER(SEARCH($T$3,GSP!Z37)),"B3e",""))))))))</f>
        <v>E1e</v>
      </c>
      <c r="O7" s="124" t="str">
        <f>IF(ISNUMBER(SEARCH($T$3,GSP!E49)),GSP!C49,IF(ISNUMBER(SEARCH($T$3,GSP!H49)),GSP!F49,IF(ISNUMBER(SEARCH($T$3,GSP!K49)),GSP!I49,IF(ISNUMBER(SEARCH($T$3,GSP!N49)),GSP!L49,IF(ISNUMBER(SEARCH($T$3,GSP!Q49)),GSP!O49,IF(ISNUMBER(SEARCH($T$3,GSP!T49)),GSP!R49,IF(ISNUMBER(SEARCH($T$3,GSP!W49)),GSP!U49,IF(ISNUMBER(SEARCH($T$3,GSP!Z49)),GSP!X49,""))))))))</f>
        <v>Mu</v>
      </c>
      <c r="P7" s="126" t="str">
        <f>IF(ISNUMBER(SEARCH($T$3,GSP!E49)),GSP!D49,IF(ISNUMBER(SEARCH($T$3,GSP!H49)),GSP!G49,IF(ISNUMBER(SEARCH($T$3,GSP!K49)),GSP!J49,IF(ISNUMBER(SEARCH($T$3,GSP!N49)),GSP!M49,IF(ISNUMBER(SEARCH($T$3,GSP!Q49)),GSP!P49,IF(ISNUMBER(SEARCH($T$3,GSP!T49)),GSP!S49,IF(ISNUMBER(SEARCH($T$3,GSP!W49)),GSP!V49,IF(ISNUMBER(SEARCH($T$3,GSP!Z49)),GSP!Y49,""))))))))</f>
        <v>MZ</v>
      </c>
      <c r="Q7" s="125" t="str">
        <f>IF(ISNUMBER(SEARCH($T$3,GSP!E49)),"E1e",IF(ISNUMBER(SEARCH($T$3,GSP!H49)),"E2e",IF(ISNUMBER(SEARCH($T$3,GSP!K49)),"E3e",IF(ISNUMBER(SEARCH($T$3,GSP!N49)),"E3f",IF(ISNUMBER(SEARCH($T$3,GSP!Q49)),"B1e",IF(ISNUMBER(SEARCH($T$3,GSP!T49)),"B2e",IF(ISNUMBER(SEARCH($T$3,GSP!W49)),"B2f",IF(ISNUMBER(SEARCH($T$3,GSP!Z49)),"B3e",""))))))))</f>
        <v>E2e</v>
      </c>
    </row>
    <row r="8" spans="1:20" ht="20.100000000000001" customHeight="1" x14ac:dyDescent="0.25">
      <c r="A8" s="367" t="s">
        <v>52</v>
      </c>
      <c r="B8" s="368"/>
      <c r="C8" s="124" t="str">
        <f>IF(ISNUMBER(SEARCH($T$3,GSP!E8)),GSP!C8,IF(ISNUMBER(SEARCH($T$3,GSP!H8)),GSP!F8,IF(ISNUMBER(SEARCH($T$3,GSP!K8)),GSP!I8,IF(ISNUMBER(SEARCH($T$3,GSP!N8)),GSP!L8,IF(ISNUMBER(SEARCH($T$3,GSP!Q8)),GSP!O8,IF(ISNUMBER(SEARCH($T$3,GSP!T8)),GSP!R8,IF(ISNUMBER(SEARCH($T$3,GSP!W8)),GSP!U8,IF(ISNUMBER(SEARCH($T$3,GSP!Z8)),GSP!X8,""))))))))</f>
        <v/>
      </c>
      <c r="D8" s="126" t="str">
        <f>IF(ISNUMBER(SEARCH($T$3,GSP!E8)),GSP!D8,IF(ISNUMBER(SEARCH($T$3,GSP!H8)),GSP!G8,IF(ISNUMBER(SEARCH($T$3,GSP!K8)),GSP!J8,IF(ISNUMBER(SEARCH($T$3,GSP!N8)),GSP!M8,IF(ISNUMBER(SEARCH($T$3,GSP!Q8)),GSP!P8,IF(ISNUMBER(SEARCH($T$3,GSP!T8)),GSP!S8,IF(ISNUMBER(SEARCH($T$3,GSP!W8)),GSP!V8,IF(ISNUMBER(SEARCH($T$3,GSP!Z8)),GSP!Y8,""))))))))</f>
        <v/>
      </c>
      <c r="E8" s="125" t="str">
        <f>IF(ISNUMBER(SEARCH($T$3,GSP!E8)),"E1e",IF(ISNUMBER(SEARCH($T$3,GSP!H8)),"E2e",IF(ISNUMBER(SEARCH($T$3,GSP!K8)),"E3e",IF(ISNUMBER(SEARCH($T$3,GSP!N8)),"E3f",IF(ISNUMBER(SEARCH($T$3,GSP!Q8)),"B1e",IF(ISNUMBER(SEARCH($T$3,GSP!T8)),"B2e",IF(ISNUMBER(SEARCH($T$3,GSP!W8)),"B2f",IF(ISNUMBER(SEARCH($T$3,GSP!Z8)),"B3e",""))))))))</f>
        <v/>
      </c>
      <c r="F8" s="124" t="str">
        <f>IF(ISNUMBER(SEARCH($T$3,GSP!E20)),GSP!C20,IF(ISNUMBER(SEARCH($T$3,GSP!H20)),GSP!F20,IF(ISNUMBER(SEARCH($T$3,GSP!K20)),GSP!I20,IF(ISNUMBER(SEARCH($T$3,GSP!N20)),GSP!L20,IF(ISNUMBER(SEARCH($T$3,GSP!Q20)),GSP!O20,IF(ISNUMBER(SEARCH($T$3,GSP!T20)),GSP!R20,IF(ISNUMBER(SEARCH($T$3,GSP!W20)),GSP!U20,IF(ISNUMBER(SEARCH($T$3,GSP!Z20)),GSP!X20,""))))))))</f>
        <v>Atelier</v>
      </c>
      <c r="G8" s="126" t="str">
        <f>IF(ISNUMBER(SEARCH($T$3,GSP!E20)),GSP!D20,IF(ISNUMBER(SEARCH($T$3,GSP!H20)),GSP!G20,IF(ISNUMBER(SEARCH($T$3,GSP!K20)),GSP!J20,IF(ISNUMBER(SEARCH($T$3,GSP!N20)),GSP!M20,IF(ISNUMBER(SEARCH($T$3,GSP!Q20)),GSP!P20,IF(ISNUMBER(SEARCH($T$3,GSP!T20)),GSP!S20,IF(ISNUMBER(SEARCH($T$3,GSP!W20)),GSP!V20,IF(ISNUMBER(SEARCH($T$3,GSP!Z20)),GSP!Y20,""))))))))</f>
        <v>O5</v>
      </c>
      <c r="H8" s="125" t="str">
        <f>IF(ISNUMBER(SEARCH($T$3,GSP!E20)),"E1e",IF(ISNUMBER(SEARCH($T$3,GSP!H20)),"E2e",IF(ISNUMBER(SEARCH($T$3,GSP!K20)),"E3e",IF(ISNUMBER(SEARCH($T$3,GSP!N20)),"E3f",IF(ISNUMBER(SEARCH($T$3,GSP!Q20)),"B1e",IF(ISNUMBER(SEARCH($T$3,GSP!T20)),"B2e",IF(ISNUMBER(SEARCH($T$3,GSP!W20)),"B2f",IF(ISNUMBER(SEARCH($T$3,GSP!Z20)),"B3e",""))))))))</f>
        <v>E1e</v>
      </c>
      <c r="I8" s="127" t="str">
        <f>IF(ISNUMBER(SEARCH($T$3,GSP!E32)),GSP!C32,IF(ISNUMBER(SEARCH($T$3,GSP!H32)),GSP!F32,IF(ISNUMBER(SEARCH($T$3,GSP!K32)),GSP!I32,IF(ISNUMBER(SEARCH($T$3,GSP!N32)),GSP!L32,IF(ISNUMBER(SEARCH($T$3,GSP!Q32)),GSP!O32,IF(ISNUMBER(SEARCH($T$3,GSP!T32)),GSP!R32,IF(ISNUMBER(SEARCH($T$3,GSP!W32)),GSP!U32,IF(ISNUMBER(SEARCH($T$3,GSP!Z32)),GSP!X32,""))))))))</f>
        <v/>
      </c>
      <c r="J8" s="140" t="str">
        <f>IF(ISNUMBER(SEARCH($T$3,GSP!E32)),GSP!D32,IF(ISNUMBER(SEARCH($T$3,GSP!H32)),GSP!G32,IF(ISNUMBER(SEARCH($T$3,GSP!K32)),GSP!J32,IF(ISNUMBER(SEARCH($T$3,GSP!N32)),GSP!M32,IF(ISNUMBER(SEARCH($T$3,GSP!Q32)),GSP!P32,IF(ISNUMBER(SEARCH($T$3,GSP!T32)),GSP!S32,IF(ISNUMBER(SEARCH($T$3,GSP!W32)),GSP!V32,IF(ISNUMBER(SEARCH($T$3,GSP!Z32)),GSP!Y32,""))))))))</f>
        <v/>
      </c>
      <c r="K8" s="161" t="str">
        <f>IF(ISNUMBER(SEARCH($T$3,GSP!E32)),"E1e",IF(ISNUMBER(SEARCH($T$3,GSP!H32)),"E2e",IF(ISNUMBER(SEARCH($T$3,GSP!K32)),"E3e",IF(ISNUMBER(SEARCH($T$3,GSP!N32)),"E3f",IF(ISNUMBER(SEARCH($T$3,GSP!Q32)),"B1e",IF(ISNUMBER(SEARCH($T$3,GSP!T32)),"B2e",IF(ISNUMBER(SEARCH($T$3,GSP!W32)),"B2f",IF(ISNUMBER(SEARCH($T$3,GSP!Z32)),"B3e",""))))))))</f>
        <v/>
      </c>
      <c r="L8" s="127" t="str">
        <f>IF(ISNUMBER(SEARCH($T$3,GSP!E38)),GSP!C38,IF(ISNUMBER(SEARCH($T$3,GSP!H38)),GSP!F38,IF(ISNUMBER(SEARCH($T$3,GSP!K38)),GSP!I38,IF(ISNUMBER(SEARCH($T$3,GSP!N38)),GSP!L38,IF(ISNUMBER(SEARCH($T$3,GSP!Q38)),GSP!O38,IF(ISNUMBER(SEARCH($T$3,GSP!T38)),GSP!R38,IF(ISNUMBER(SEARCH($T$3,GSP!W38)),GSP!U38,IF(ISNUMBER(SEARCH($T$3,GSP!Z38)),GSP!X38,""))))))))</f>
        <v>Atelier</v>
      </c>
      <c r="M8" s="140" t="str">
        <f>IF(ISNUMBER(SEARCH($T$3,GSP!E38)),GSP!D38,IF(ISNUMBER(SEARCH($T$3,GSP!H38)),GSP!G38,IF(ISNUMBER(SEARCH($T$3,GSP!K38)),GSP!J38,IF(ISNUMBER(SEARCH($T$3,GSP!N38)),GSP!M38,IF(ISNUMBER(SEARCH($T$3,GSP!Q38)),GSP!P38,IF(ISNUMBER(SEARCH($T$3,GSP!T38)),GSP!S38,IF(ISNUMBER(SEARCH($T$3,GSP!W38)),GSP!V38,IF(ISNUMBER(SEARCH($T$3,GSP!Z38)),GSP!Y38,""))))))))</f>
        <v>E1</v>
      </c>
      <c r="N8" s="161" t="str">
        <f>IF(ISNUMBER(SEARCH($T$3,GSP!E38)),"E1e",IF(ISNUMBER(SEARCH($T$3,GSP!H38)),"E2e",IF(ISNUMBER(SEARCH($T$3,GSP!K38)),"E3e",IF(ISNUMBER(SEARCH($T$3,GSP!N38)),"E3f",IF(ISNUMBER(SEARCH($T$3,GSP!Q38)),"B1e",IF(ISNUMBER(SEARCH($T$3,GSP!T38)),"B2e",IF(ISNUMBER(SEARCH($T$3,GSP!W38)),"B2f",IF(ISNUMBER(SEARCH($T$3,GSP!Z38)),"B3e",""))))))))</f>
        <v>E2e</v>
      </c>
      <c r="O8" s="124" t="str">
        <f>IF(ISNUMBER(SEARCH($T$3,GSP!E50)),GSP!C50,IF(ISNUMBER(SEARCH($T$3,GSP!H50)),GSP!F50,IF(ISNUMBER(SEARCH($T$3,GSP!K50)),GSP!I50,IF(ISNUMBER(SEARCH($T$3,GSP!N50)),GSP!L50,IF(ISNUMBER(SEARCH($T$3,GSP!Q50)),GSP!O50,IF(ISNUMBER(SEARCH($T$3,GSP!T50)),GSP!R50,IF(ISNUMBER(SEARCH($T$3,GSP!W50)),GSP!U50,IF(ISNUMBER(SEARCH($T$3,GSP!Z50)),GSP!X50,""))))))))</f>
        <v>Mu</v>
      </c>
      <c r="P8" s="126" t="str">
        <f>IF(ISNUMBER(SEARCH($T$3,GSP!E50)),GSP!D50,IF(ISNUMBER(SEARCH($T$3,GSP!H50)),GSP!G50,IF(ISNUMBER(SEARCH($T$3,GSP!K50)),GSP!J50,IF(ISNUMBER(SEARCH($T$3,GSP!N50)),GSP!M50,IF(ISNUMBER(SEARCH($T$3,GSP!Q50)),GSP!P50,IF(ISNUMBER(SEARCH($T$3,GSP!T50)),GSP!S50,IF(ISNUMBER(SEARCH($T$3,GSP!W50)),GSP!V50,IF(ISNUMBER(SEARCH($T$3,GSP!Z50)),GSP!Y50,""))))))))</f>
        <v>MZ</v>
      </c>
      <c r="Q8" s="125" t="str">
        <f>IF(ISNUMBER(SEARCH($T$3,GSP!E50)),"E1e",IF(ISNUMBER(SEARCH($T$3,GSP!H50)),"E2e",IF(ISNUMBER(SEARCH($T$3,GSP!K50)),"E3e",IF(ISNUMBER(SEARCH($T$3,GSP!N50)),"E3f",IF(ISNUMBER(SEARCH($T$3,GSP!Q50)),"B1e",IF(ISNUMBER(SEARCH($T$3,GSP!T50)),"B2e",IF(ISNUMBER(SEARCH($T$3,GSP!W50)),"B2f",IF(ISNUMBER(SEARCH($T$3,GSP!Z50)),"B3e",""))))))))</f>
        <v>E1e</v>
      </c>
    </row>
    <row r="9" spans="1:20" ht="20.100000000000001" customHeight="1" x14ac:dyDescent="0.25">
      <c r="A9" s="389" t="s">
        <v>61</v>
      </c>
      <c r="B9" s="390"/>
      <c r="C9" s="124" t="str">
        <f>IF(ISNUMBER(SEARCH($T$3,GSP!E9)),GSP!C9,IF(ISNUMBER(SEARCH($T$3,GSP!H9)),GSP!F9,IF(ISNUMBER(SEARCH($T$3,GSP!K9)),GSP!I9,IF(ISNUMBER(SEARCH($T$3,GSP!N9)),GSP!L9,IF(ISNUMBER(SEARCH($T$3,GSP!Q9)),GSP!O9,IF(ISNUMBER(SEARCH($T$3,GSP!T9)),GSP!R9,IF(ISNUMBER(SEARCH($T$3,GSP!W9)),GSP!U9,IF(ISNUMBER(SEARCH($T$3,GSP!Z9)),GSP!X9,""))))))))</f>
        <v/>
      </c>
      <c r="D9" s="126" t="str">
        <f>IF(ISNUMBER(SEARCH($T$3,GSP!E9)),GSP!D9,IF(ISNUMBER(SEARCH($T$3,GSP!H9)),GSP!G9,IF(ISNUMBER(SEARCH($T$3,GSP!K9)),GSP!J9,IF(ISNUMBER(SEARCH($T$3,GSP!N9)),GSP!M9,IF(ISNUMBER(SEARCH($T$3,GSP!Q9)),GSP!P9,IF(ISNUMBER(SEARCH($T$3,GSP!T9)),GSP!S9,IF(ISNUMBER(SEARCH($T$3,GSP!W9)),GSP!V9,IF(ISNUMBER(SEARCH($T$3,GSP!Z9)),GSP!Y9,""))))))))</f>
        <v/>
      </c>
      <c r="E9" s="125" t="str">
        <f>IF(ISNUMBER(SEARCH($T$3,GSP!E9)),"E1e",IF(ISNUMBER(SEARCH($T$3,GSP!H9)),"E2e",IF(ISNUMBER(SEARCH($T$3,GSP!K9)),"E3e",IF(ISNUMBER(SEARCH($T$3,GSP!N9)),"E3f",IF(ISNUMBER(SEARCH($T$3,GSP!Q9)),"B1e",IF(ISNUMBER(SEARCH($T$3,GSP!T9)),"B2e",IF(ISNUMBER(SEARCH($T$3,GSP!W9)),"B2f",IF(ISNUMBER(SEARCH($T$3,GSP!Z9)),"B3e",""))))))))</f>
        <v/>
      </c>
      <c r="F9" s="124" t="str">
        <f>IF(ISNUMBER(SEARCH($T$3,GSP!E21)),GSP!C21,IF(ISNUMBER(SEARCH($T$3,GSP!H21)),GSP!F21,IF(ISNUMBER(SEARCH($T$3,GSP!K21)),GSP!I21,IF(ISNUMBER(SEARCH($T$3,GSP!N21)),GSP!L21,IF(ISNUMBER(SEARCH($T$3,GSP!Q21)),GSP!O21,IF(ISNUMBER(SEARCH($T$3,GSP!T21)),GSP!R21,IF(ISNUMBER(SEARCH($T$3,GSP!W21)),GSP!U21,IF(ISNUMBER(SEARCH($T$3,GSP!Z21)),GSP!X21,""))))))))</f>
        <v>WPF</v>
      </c>
      <c r="G9" s="126" t="str">
        <f>IF(ISNUMBER(SEARCH($T$3,GSP!E21)),GSP!D21,IF(ISNUMBER(SEARCH($T$3,GSP!H21)),GSP!G21,IF(ISNUMBER(SEARCH($T$3,GSP!K21)),GSP!J21,IF(ISNUMBER(SEARCH($T$3,GSP!N21)),GSP!M21,IF(ISNUMBER(SEARCH($T$3,GSP!Q21)),GSP!P21,IF(ISNUMBER(SEARCH($T$3,GSP!T21)),GSP!S21,IF(ISNUMBER(SEARCH($T$3,GSP!W21)),GSP!V21,IF(ISNUMBER(SEARCH($T$3,GSP!Z21)),GSP!Y21,""))))))))</f>
        <v>E2/S3</v>
      </c>
      <c r="H9" s="125" t="str">
        <f>IF(ISNUMBER(SEARCH($T$3,GSP!E21)),"E1e",IF(ISNUMBER(SEARCH($T$3,GSP!H21)),"E2e",IF(ISNUMBER(SEARCH($T$3,GSP!K21)),"E3e",IF(ISNUMBER(SEARCH($T$3,GSP!N21)),"E3f",IF(ISNUMBER(SEARCH($T$3,GSP!Q21)),"B1e",IF(ISNUMBER(SEARCH($T$3,GSP!T21)),"B2e",IF(ISNUMBER(SEARCH($T$3,GSP!W21)),"B2f",IF(ISNUMBER(SEARCH($T$3,GSP!Z21)),"B3e",""))))))))</f>
        <v>E3f</v>
      </c>
      <c r="I9" s="127" t="str">
        <f>IF(ISNUMBER(SEARCH($T$3,GSP!E33)),GSP!C33,IF(ISNUMBER(SEARCH($T$3,GSP!H33)),GSP!F33,IF(ISNUMBER(SEARCH($T$3,GSP!K33)),GSP!I33,IF(ISNUMBER(SEARCH($T$3,GSP!N33)),GSP!L33,IF(ISNUMBER(SEARCH($T$3,GSP!Q33)),GSP!O33,IF(ISNUMBER(SEARCH($T$3,GSP!T33)),GSP!R33,IF(ISNUMBER(SEARCH($T$3,GSP!W33)),GSP!U33,IF(ISNUMBER(SEARCH($T$3,GSP!Z33)),GSP!X33,""))))))))</f>
        <v/>
      </c>
      <c r="J9" s="140" t="str">
        <f>IF(ISNUMBER(SEARCH($T$3,GSP!E33)),GSP!D33,IF(ISNUMBER(SEARCH($T$3,GSP!H33)),GSP!G33,IF(ISNUMBER(SEARCH($T$3,GSP!K33)),GSP!J33,IF(ISNUMBER(SEARCH($T$3,GSP!N33)),GSP!M33,IF(ISNUMBER(SEARCH($T$3,GSP!Q33)),GSP!P33,IF(ISNUMBER(SEARCH($T$3,GSP!T33)),GSP!S33,IF(ISNUMBER(SEARCH($T$3,GSP!W33)),GSP!V33,IF(ISNUMBER(SEARCH($T$3,GSP!Z33)),GSP!Y33,""))))))))</f>
        <v/>
      </c>
      <c r="K9" s="161" t="str">
        <f>IF(ISNUMBER(SEARCH($T$3,GSP!E33)),"E1e",IF(ISNUMBER(SEARCH($T$3,GSP!H33)),"E2e",IF(ISNUMBER(SEARCH($T$3,GSP!K33)),"E3e",IF(ISNUMBER(SEARCH($T$3,GSP!N33)),"E3f",IF(ISNUMBER(SEARCH($T$3,GSP!Q33)),"B1e",IF(ISNUMBER(SEARCH($T$3,GSP!T33)),"B2e",IF(ISNUMBER(SEARCH($T$3,GSP!W33)),"B2f",IF(ISNUMBER(SEARCH($T$3,GSP!Z33)),"B3e",""))))))))</f>
        <v/>
      </c>
      <c r="L9" s="127" t="str">
        <f>IF(ISNUMBER(SEARCH($T$3,GSP!E39)),GSP!C39,IF(ISNUMBER(SEARCH($T$3,GSP!H39)),GSP!F39,IF(ISNUMBER(SEARCH($T$3,GSP!K39)),GSP!I39,IF(ISNUMBER(SEARCH($T$3,GSP!N39)),GSP!L39,IF(ISNUMBER(SEARCH($T$3,GSP!Q39)),GSP!O39,IF(ISNUMBER(SEARCH($T$3,GSP!T39)),GSP!R39,IF(ISNUMBER(SEARCH($T$3,GSP!W39)),GSP!U39,IF(ISNUMBER(SEARCH($T$3,GSP!Z39)),GSP!X39,""))))))))</f>
        <v/>
      </c>
      <c r="M9" s="140" t="str">
        <f>IF(ISNUMBER(SEARCH($T$3,GSP!E39)),GSP!D39,IF(ISNUMBER(SEARCH($T$3,GSP!H39)),GSP!G39,IF(ISNUMBER(SEARCH($T$3,GSP!K39)),GSP!J39,IF(ISNUMBER(SEARCH($T$3,GSP!N39)),GSP!M39,IF(ISNUMBER(SEARCH($T$3,GSP!Q39)),GSP!P39,IF(ISNUMBER(SEARCH($T$3,GSP!T39)),GSP!S39,IF(ISNUMBER(SEARCH($T$3,GSP!W39)),GSP!V39,IF(ISNUMBER(SEARCH($T$3,GSP!Z39)),GSP!Y39,""))))))))</f>
        <v/>
      </c>
      <c r="N9" s="161" t="str">
        <f>IF(ISNUMBER(SEARCH($T$3,GSP!E39)),"E1e",IF(ISNUMBER(SEARCH($T$3,GSP!H39)),"E2e",IF(ISNUMBER(SEARCH($T$3,GSP!K39)),"E3e",IF(ISNUMBER(SEARCH($T$3,GSP!N39)),"E3f",IF(ISNUMBER(SEARCH($T$3,GSP!Q39)),"B1e",IF(ISNUMBER(SEARCH($T$3,GSP!T39)),"B2e",IF(ISNUMBER(SEARCH($T$3,GSP!W39)),"B2f",IF(ISNUMBER(SEARCH($T$3,GSP!Z39)),"B3e",""))))))))</f>
        <v/>
      </c>
      <c r="O9" s="124" t="str">
        <f>IF(ISNUMBER(SEARCH($T$3,GSP!E51)),GSP!C51,IF(ISNUMBER(SEARCH($T$3,GSP!H51)),GSP!F51,IF(ISNUMBER(SEARCH($T$3,GSP!K51)),GSP!I51,IF(ISNUMBER(SEARCH($T$3,GSP!N51)),GSP!L51,IF(ISNUMBER(SEARCH($T$3,GSP!Q51)),GSP!O51,IF(ISNUMBER(SEARCH($T$3,GSP!T51)),GSP!R51,IF(ISNUMBER(SEARCH($T$3,GSP!W51)),GSP!U51,IF(ISNUMBER(SEARCH($T$3,GSP!Z51)),GSP!X51,""))))))))</f>
        <v>Mu</v>
      </c>
      <c r="P9" s="126" t="str">
        <f>IF(ISNUMBER(SEARCH($T$3,GSP!E51)),GSP!D51,IF(ISNUMBER(SEARCH($T$3,GSP!H51)),GSP!G51,IF(ISNUMBER(SEARCH($T$3,GSP!K51)),GSP!J51,IF(ISNUMBER(SEARCH($T$3,GSP!N51)),GSP!M51,IF(ISNUMBER(SEARCH($T$3,GSP!Q51)),GSP!P51,IF(ISNUMBER(SEARCH($T$3,GSP!T51)),GSP!S51,IF(ISNUMBER(SEARCH($T$3,GSP!W51)),GSP!V51,IF(ISNUMBER(SEARCH($T$3,GSP!Z51)),GSP!Y51,""))))))))</f>
        <v>MZ</v>
      </c>
      <c r="Q9" s="125" t="str">
        <f>IF(ISNUMBER(SEARCH($T$3,GSP!E51)),"E1e",IF(ISNUMBER(SEARCH($T$3,GSP!H51)),"E2e",IF(ISNUMBER(SEARCH($T$3,GSP!K51)),"E3e",IF(ISNUMBER(SEARCH($T$3,GSP!N51)),"E3f",IF(ISNUMBER(SEARCH($T$3,GSP!Q51)),"B1e",IF(ISNUMBER(SEARCH($T$3,GSP!T51)),"B2e",IF(ISNUMBER(SEARCH($T$3,GSP!W51)),"B2f",IF(ISNUMBER(SEARCH($T$3,GSP!Z51)),"B3e",""))))))))</f>
        <v>B2e</v>
      </c>
    </row>
    <row r="10" spans="1:20" ht="3" customHeight="1" x14ac:dyDescent="0.25">
      <c r="A10" s="391"/>
      <c r="B10" s="392"/>
      <c r="C10" s="382"/>
      <c r="D10" s="383"/>
      <c r="E10" s="384"/>
      <c r="F10" s="382"/>
      <c r="G10" s="383"/>
      <c r="H10" s="384"/>
      <c r="I10" s="382"/>
      <c r="J10" s="383"/>
      <c r="K10" s="384"/>
      <c r="L10" s="382"/>
      <c r="M10" s="383"/>
      <c r="N10" s="384"/>
      <c r="O10" s="382"/>
      <c r="P10" s="383"/>
      <c r="Q10" s="384"/>
    </row>
    <row r="11" spans="1:20" ht="20.100000000000001" customHeight="1" x14ac:dyDescent="0.25">
      <c r="A11" s="385" t="s">
        <v>213</v>
      </c>
      <c r="B11" s="386"/>
      <c r="C11" s="132"/>
      <c r="D11" s="133"/>
      <c r="E11" s="134"/>
      <c r="F11" s="132" t="s">
        <v>145</v>
      </c>
      <c r="G11" s="133" t="s">
        <v>85</v>
      </c>
      <c r="H11" s="134" t="s">
        <v>261</v>
      </c>
      <c r="I11" s="132"/>
      <c r="J11" s="133"/>
      <c r="K11" s="134"/>
      <c r="L11" s="135"/>
      <c r="M11" s="142"/>
      <c r="N11" s="231"/>
      <c r="O11" s="132"/>
      <c r="P11" s="133"/>
      <c r="Q11" s="134"/>
    </row>
    <row r="12" spans="1:20" ht="20.100000000000001" customHeight="1" x14ac:dyDescent="0.25">
      <c r="A12" s="375" t="s">
        <v>214</v>
      </c>
      <c r="B12" s="376"/>
      <c r="C12" s="128"/>
      <c r="D12" s="129"/>
      <c r="E12" s="130"/>
      <c r="F12" s="128"/>
      <c r="G12" s="129"/>
      <c r="H12" s="130"/>
      <c r="I12" s="198"/>
      <c r="J12" s="194"/>
      <c r="K12" s="199"/>
      <c r="L12" s="131"/>
      <c r="M12" s="141"/>
      <c r="N12" s="165"/>
      <c r="O12" s="128"/>
      <c r="P12" s="129"/>
      <c r="Q12" s="130"/>
    </row>
    <row r="13" spans="1:20" ht="3" customHeight="1" x14ac:dyDescent="0.25">
      <c r="A13" s="377"/>
      <c r="B13" s="378"/>
      <c r="C13" s="362"/>
      <c r="D13" s="363"/>
      <c r="E13" s="364"/>
      <c r="F13" s="362"/>
      <c r="G13" s="363"/>
      <c r="H13" s="364"/>
      <c r="I13" s="379"/>
      <c r="J13" s="380"/>
      <c r="K13" s="381"/>
      <c r="L13" s="371"/>
      <c r="M13" s="372"/>
      <c r="N13" s="373"/>
      <c r="O13" s="362"/>
      <c r="P13" s="363"/>
      <c r="Q13" s="364"/>
    </row>
    <row r="14" spans="1:20" ht="20.100000000000001" customHeight="1" x14ac:dyDescent="0.25">
      <c r="A14" s="365" t="s">
        <v>67</v>
      </c>
      <c r="B14" s="366"/>
      <c r="C14" s="124" t="str">
        <f>IF(ISNUMBER(SEARCH($T$3,GSP!E12)),GSP!C12,IF(ISNUMBER(SEARCH($T$3,GSP!H12)),GSP!F12,IF(ISNUMBER(SEARCH($T$3,GSP!K12)),GSP!I12,IF(ISNUMBER(SEARCH($T$3,GSP!N12)),GSP!L12,IF(ISNUMBER(SEARCH($T$3,GSP!Q12)),GSP!O12,IF(ISNUMBER(SEARCH($T$3,GSP!T12)),GSP!R12,IF(ISNUMBER(SEARCH($T$3,GSP!W12)),GSP!U12,IF(ISNUMBER(SEARCH($T$3,GSP!Z12)),GSP!X12,""))))))))</f>
        <v/>
      </c>
      <c r="D14" s="126" t="str">
        <f>IF(ISNUMBER(SEARCH($T$3,GSP!E12)),GSP!D12,IF(ISNUMBER(SEARCH($T$3,GSP!H12)),GSP!G12,IF(ISNUMBER(SEARCH($T$3,GSP!K12)),GSP!J12,IF(ISNUMBER(SEARCH($T$3,GSP!N12)),GSP!M12,IF(ISNUMBER(SEARCH($T$3,GSP!Q12)),GSP!P12,IF(ISNUMBER(SEARCH($T$3,GSP!T12)),GSP!S12,IF(ISNUMBER(SEARCH($T$3,GSP!W12)),GSP!V12,IF(ISNUMBER(SEARCH($T$3,GSP!Z12)),GSP!Y12,""))))))))</f>
        <v/>
      </c>
      <c r="E14" s="125" t="str">
        <f>IF(ISNUMBER(SEARCH($T$3,GSP!E12)),"E1e",IF(ISNUMBER(SEARCH($T$3,GSP!H12)),"E2e",IF(ISNUMBER(SEARCH($T$3,GSP!K12)),"E3e",IF(ISNUMBER(SEARCH($T$3,GSP!N12)),"E3f",IF(ISNUMBER(SEARCH($T$3,GSP!Q12)),"B1e",IF(ISNUMBER(SEARCH($T$3,GSP!T12)),"B2e",IF(ISNUMBER(SEARCH($T$3,GSP!W12)),"B2f",IF(ISNUMBER(SEARCH($T$3,GSP!Z12)),"B3e",""))))))))</f>
        <v/>
      </c>
      <c r="F14" s="124" t="str">
        <f>IF(ISNUMBER(SEARCH($T$3,GSP!E24)),GSP!C24,IF(ISNUMBER(SEARCH($T$3,GSP!H24)),GSP!F24,IF(ISNUMBER(SEARCH($T$3,GSP!K24)),GSP!I24,IF(ISNUMBER(SEARCH($T$3,GSP!N24)),GSP!L24,IF(ISNUMBER(SEARCH($T$3,GSP!Q24)),GSP!O24,IF(ISNUMBER(SEARCH($T$3,GSP!T24)),GSP!R24,IF(ISNUMBER(SEARCH($T$3,GSP!W24)),GSP!U24,IF(ISNUMBER(SEARCH($T$3,GSP!Z24)),GSP!X24,""))))))))</f>
        <v>Gs</v>
      </c>
      <c r="G14" s="126" t="str">
        <f>IF(ISNUMBER(SEARCH($T$3,GSP!E24)),GSP!D24,IF(ISNUMBER(SEARCH($T$3,GSP!H24)),GSP!G24,IF(ISNUMBER(SEARCH($T$3,GSP!K24)),GSP!J24,IF(ISNUMBER(SEARCH($T$3,GSP!N24)),GSP!M24,IF(ISNUMBER(SEARCH($T$3,GSP!Q24)),GSP!P24,IF(ISNUMBER(SEARCH($T$3,GSP!T24)),GSP!S24,IF(ISNUMBER(SEARCH($T$3,GSP!W24)),GSP!V24,IF(ISNUMBER(SEARCH($T$3,GSP!Z24)),GSP!Y24,""))))))))</f>
        <v>O5</v>
      </c>
      <c r="H14" s="125" t="str">
        <f>IF(ISNUMBER(SEARCH($T$3,GSP!E24)),"E1e",IF(ISNUMBER(SEARCH($T$3,GSP!H24)),"E2e",IF(ISNUMBER(SEARCH($T$3,GSP!K24)),"E3e",IF(ISNUMBER(SEARCH($T$3,GSP!N24)),"E3f",IF(ISNUMBER(SEARCH($T$3,GSP!Q24)),"B1e",IF(ISNUMBER(SEARCH($T$3,GSP!T24)),"B2e",IF(ISNUMBER(SEARCH($T$3,GSP!W24)),"B2f",IF(ISNUMBER(SEARCH($T$3,GSP!Z24)),"B3e",""))))))))</f>
        <v>E1e</v>
      </c>
      <c r="I14" s="124"/>
      <c r="J14" s="126"/>
      <c r="K14" s="125"/>
      <c r="L14" s="127" t="str">
        <f>IF(ISNUMBER(SEARCH($T$3,GSP!E42)),GSP!C42,IF(ISNUMBER(SEARCH($T$3,GSP!H42)),GSP!F42,IF(ISNUMBER(SEARCH($T$3,GSP!K42)),GSP!I42,IF(ISNUMBER(SEARCH($T$3,GSP!N42)),GSP!L42,IF(ISNUMBER(SEARCH($T$3,GSP!Q42)),GSP!O42,IF(ISNUMBER(SEARCH($T$3,GSP!T42)),GSP!R42,IF(ISNUMBER(SEARCH($T$3,GSP!W42)),GSP!U42,IF(ISNUMBER(SEARCH($T$3,GSP!Z42)),GSP!X42,""))))))))</f>
        <v/>
      </c>
      <c r="M14" s="140" t="str">
        <f>IF(ISNUMBER(SEARCH($T$3,GSP!E42)),GSP!D42,IF(ISNUMBER(SEARCH($T$3,GSP!H42)),GSP!G42,IF(ISNUMBER(SEARCH($T$3,GSP!K42)),GSP!J42,IF(ISNUMBER(SEARCH($T$3,GSP!N42)),GSP!M42,IF(ISNUMBER(SEARCH($T$3,GSP!Q42)),GSP!P42,IF(ISNUMBER(SEARCH($T$3,GSP!T42)),GSP!S42,IF(ISNUMBER(SEARCH($T$3,GSP!W42)),GSP!V42,IF(ISNUMBER(SEARCH($T$3,GSP!Z42)),GSP!Y42,""))))))))</f>
        <v/>
      </c>
      <c r="N14" s="161" t="str">
        <f>IF(ISNUMBER(SEARCH($T$3,GSP!E42)),"E1e",IF(ISNUMBER(SEARCH($T$3,GSP!H42)),"E2e",IF(ISNUMBER(SEARCH($T$3,GSP!K42)),"E3e",IF(ISNUMBER(SEARCH($T$3,GSP!N42)),"E3f",IF(ISNUMBER(SEARCH($T$3,GSP!Q42)),"B1e",IF(ISNUMBER(SEARCH($T$3,GSP!T42)),"B2e",IF(ISNUMBER(SEARCH($T$3,GSP!W42)),"B2f",IF(ISNUMBER(SEARCH($T$3,GSP!Z42)),"B3e",""))))))))</f>
        <v/>
      </c>
      <c r="O14" s="124" t="str">
        <f>IF(ISNUMBER(SEARCH($T$3,GSP!E54)),GSP!C54,IF(ISNUMBER(SEARCH($T$3,GSP!H54)),GSP!F54,IF(ISNUMBER(SEARCH($T$3,GSP!K54)),GSP!I54,IF(ISNUMBER(SEARCH($T$3,GSP!N54)),GSP!L54,IF(ISNUMBER(SEARCH($T$3,GSP!Q54)),GSP!O54,IF(ISNUMBER(SEARCH($T$3,GSP!T54)),GSP!R54,IF(ISNUMBER(SEARCH($T$3,GSP!W54)),GSP!U54,IF(ISNUMBER(SEARCH($T$3,GSP!Z54)),GSP!X54,""))))))))</f>
        <v>Mu</v>
      </c>
      <c r="P14" s="126" t="str">
        <f>IF(ISNUMBER(SEARCH($T$3,GSP!E54)),GSP!D54,IF(ISNUMBER(SEARCH($T$3,GSP!H54)),GSP!G54,IF(ISNUMBER(SEARCH($T$3,GSP!K54)),GSP!J54,IF(ISNUMBER(SEARCH($T$3,GSP!N54)),GSP!M54,IF(ISNUMBER(SEARCH($T$3,GSP!Q54)),GSP!P54,IF(ISNUMBER(SEARCH($T$3,GSP!T54)),GSP!S54,IF(ISNUMBER(SEARCH($T$3,GSP!W54)),GSP!V54,IF(ISNUMBER(SEARCH($T$3,GSP!Z54)),GSP!Y54,""))))))))</f>
        <v>MZ</v>
      </c>
      <c r="Q14" s="125" t="str">
        <f>IF(ISNUMBER(SEARCH($T$3,GSP!E54)),"E1e",IF(ISNUMBER(SEARCH($T$3,GSP!H54)),"E2e",IF(ISNUMBER(SEARCH($T$3,GSP!K54)),"E3e",IF(ISNUMBER(SEARCH($T$3,GSP!N54)),"E3f",IF(ISNUMBER(SEARCH($T$3,GSP!Q54)),"B1e",IF(ISNUMBER(SEARCH($T$3,GSP!T54)),"B2e",IF(ISNUMBER(SEARCH($T$3,GSP!W54)),"B2f",IF(ISNUMBER(SEARCH($T$3,GSP!Z54)),"B3e",""))))))))</f>
        <v>E3f</v>
      </c>
    </row>
    <row r="15" spans="1:20" ht="20.100000000000001" customHeight="1" x14ac:dyDescent="0.25">
      <c r="A15" s="367" t="s">
        <v>76</v>
      </c>
      <c r="B15" s="368"/>
      <c r="C15" s="124" t="str">
        <f>IF(ISNUMBER(SEARCH($T$3,GSP!E13)),GSP!C13,IF(ISNUMBER(SEARCH($T$3,GSP!H13)),GSP!F13,IF(ISNUMBER(SEARCH($T$3,GSP!K13)),GSP!I13,IF(ISNUMBER(SEARCH($T$3,GSP!N13)),GSP!L13,IF(ISNUMBER(SEARCH($T$3,GSP!Q13)),GSP!O13,IF(ISNUMBER(SEARCH($T$3,GSP!T13)),GSP!R13,IF(ISNUMBER(SEARCH($T$3,GSP!W13)),GSP!U13,IF(ISNUMBER(SEARCH($T$3,GSP!Z13)),GSP!X13,""))))))))</f>
        <v/>
      </c>
      <c r="D15" s="126" t="str">
        <f>IF(ISNUMBER(SEARCH($T$3,GSP!E13)),GSP!D13,IF(ISNUMBER(SEARCH($T$3,GSP!H13)),GSP!G13,IF(ISNUMBER(SEARCH($T$3,GSP!K13)),GSP!J13,IF(ISNUMBER(SEARCH($T$3,GSP!N13)),GSP!M13,IF(ISNUMBER(SEARCH($T$3,GSP!Q13)),GSP!P13,IF(ISNUMBER(SEARCH($T$3,GSP!T13)),GSP!S13,IF(ISNUMBER(SEARCH($T$3,GSP!W13)),GSP!V13,IF(ISNUMBER(SEARCH($T$3,GSP!Z13)),GSP!Y13,""))))))))</f>
        <v/>
      </c>
      <c r="E15" s="125" t="str">
        <f>IF(ISNUMBER(SEARCH($T$3,GSP!E13)),"E1e",IF(ISNUMBER(SEARCH($T$3,GSP!H13)),"E2e",IF(ISNUMBER(SEARCH($T$3,GSP!K13)),"E3e",IF(ISNUMBER(SEARCH($T$3,GSP!N13)),"E3f",IF(ISNUMBER(SEARCH($T$3,GSP!Q13)),"B1e",IF(ISNUMBER(SEARCH($T$3,GSP!T13)),"B2e",IF(ISNUMBER(SEARCH($T$3,GSP!W13)),"B2f",IF(ISNUMBER(SEARCH($T$3,GSP!Z13)),"B3e",""))))))))</f>
        <v/>
      </c>
      <c r="F15" s="124" t="str">
        <f>IF(ISNUMBER(SEARCH($T$3,GSP!E25)),GSP!C25,IF(ISNUMBER(SEARCH($T$3,GSP!H25)),GSP!F25,IF(ISNUMBER(SEARCH($T$3,GSP!K25)),GSP!I25,IF(ISNUMBER(SEARCH($T$3,GSP!N25)),GSP!L25,IF(ISNUMBER(SEARCH($T$3,GSP!Q25)),GSP!O25,IF(ISNUMBER(SEARCH($T$3,GSP!T25)),GSP!R25,IF(ISNUMBER(SEARCH($T$3,GSP!W25)),GSP!U25,IF(ISNUMBER(SEARCH($T$3,GSP!Z25)),GSP!X25,""))))))))</f>
        <v/>
      </c>
      <c r="G15" s="126" t="str">
        <f>IF(ISNUMBER(SEARCH($T$3,GSP!E25)),GSP!D25,IF(ISNUMBER(SEARCH($T$3,GSP!H25)),GSP!G25,IF(ISNUMBER(SEARCH($T$3,GSP!K25)),GSP!J25,IF(ISNUMBER(SEARCH($T$3,GSP!N25)),GSP!M25,IF(ISNUMBER(SEARCH($T$3,GSP!Q25)),GSP!P25,IF(ISNUMBER(SEARCH($T$3,GSP!T25)),GSP!S25,IF(ISNUMBER(SEARCH($T$3,GSP!W25)),GSP!V25,IF(ISNUMBER(SEARCH($T$3,GSP!Z25)),GSP!Y25,""))))))))</f>
        <v/>
      </c>
      <c r="H15" s="125" t="str">
        <f>IF(ISNUMBER(SEARCH($T$3,GSP!E25)),"E1e",IF(ISNUMBER(SEARCH($T$3,GSP!H25)),"E2e",IF(ISNUMBER(SEARCH($T$3,GSP!K25)),"E3e",IF(ISNUMBER(SEARCH($T$3,GSP!N25)),"E3f",IF(ISNUMBER(SEARCH($T$3,GSP!Q25)),"B1e",IF(ISNUMBER(SEARCH($T$3,GSP!T25)),"B2e",IF(ISNUMBER(SEARCH($T$3,GSP!W25)),"B2f",IF(ISNUMBER(SEARCH($T$3,GSP!Z25)),"B3e",""))))))))</f>
        <v/>
      </c>
      <c r="I15" s="124"/>
      <c r="J15" s="126"/>
      <c r="K15" s="125"/>
      <c r="L15" s="127" t="str">
        <f>IF(ISNUMBER(SEARCH($T$3,GSP!E43)),GSP!C43,IF(ISNUMBER(SEARCH($T$3,GSP!H43)),GSP!F43,IF(ISNUMBER(SEARCH($T$3,GSP!K43)),GSP!I43,IF(ISNUMBER(SEARCH($T$3,GSP!N43)),GSP!L43,IF(ISNUMBER(SEARCH($T$3,GSP!Q43)),GSP!O43,IF(ISNUMBER(SEARCH($T$3,GSP!T43)),GSP!R43,IF(ISNUMBER(SEARCH($T$3,GSP!W43)),GSP!U43,IF(ISNUMBER(SEARCH($T$3,GSP!Z43)),GSP!X43,""))))))))</f>
        <v/>
      </c>
      <c r="M15" s="140" t="str">
        <f>IF(ISNUMBER(SEARCH($T$3,GSP!E43)),GSP!D43,IF(ISNUMBER(SEARCH($T$3,GSP!H43)),GSP!G43,IF(ISNUMBER(SEARCH($T$3,GSP!K43)),GSP!J43,IF(ISNUMBER(SEARCH($T$3,GSP!N43)),GSP!M43,IF(ISNUMBER(SEARCH($T$3,GSP!Q43)),GSP!P43,IF(ISNUMBER(SEARCH($T$3,GSP!T43)),GSP!S43,IF(ISNUMBER(SEARCH($T$3,GSP!W43)),GSP!V43,IF(ISNUMBER(SEARCH($T$3,GSP!Z43)),GSP!Y43,""))))))))</f>
        <v/>
      </c>
      <c r="N15" s="161" t="str">
        <f>IF(ISNUMBER(SEARCH($T$3,GSP!E43)),"E1e",IF(ISNUMBER(SEARCH($T$3,GSP!H43)),"E2e",IF(ISNUMBER(SEARCH($T$3,GSP!K43)),"E3e",IF(ISNUMBER(SEARCH($T$3,GSP!N43)),"E3f",IF(ISNUMBER(SEARCH($T$3,GSP!Q43)),"B1e",IF(ISNUMBER(SEARCH($T$3,GSP!T43)),"B2e",IF(ISNUMBER(SEARCH($T$3,GSP!W43)),"B2f",IF(ISNUMBER(SEARCH($T$3,GSP!Z43)),"B3e",""))))))))</f>
        <v/>
      </c>
      <c r="O15" s="124" t="str">
        <f>IF(ISNUMBER(SEARCH($T$3,GSP!E55)),GSP!C55,IF(ISNUMBER(SEARCH($T$3,GSP!H55)),GSP!F55,IF(ISNUMBER(SEARCH($T$3,GSP!K55)),GSP!I55,IF(ISNUMBER(SEARCH($T$3,GSP!N55)),GSP!L55,IF(ISNUMBER(SEARCH($T$3,GSP!Q55)),GSP!O55,IF(ISNUMBER(SEARCH($T$3,GSP!T55)),GSP!R55,IF(ISNUMBER(SEARCH($T$3,GSP!W55)),GSP!U55,IF(ISNUMBER(SEARCH($T$3,GSP!Z55)),GSP!X55,""))))))))</f>
        <v>Mu</v>
      </c>
      <c r="P15" s="126" t="str">
        <f>IF(ISNUMBER(SEARCH($T$3,GSP!E55)),GSP!D55,IF(ISNUMBER(SEARCH($T$3,GSP!H55)),GSP!G55,IF(ISNUMBER(SEARCH($T$3,GSP!K55)),GSP!J55,IF(ISNUMBER(SEARCH($T$3,GSP!N55)),GSP!M55,IF(ISNUMBER(SEARCH($T$3,GSP!Q55)),GSP!P55,IF(ISNUMBER(SEARCH($T$3,GSP!T55)),GSP!S55,IF(ISNUMBER(SEARCH($T$3,GSP!W55)),GSP!V55,IF(ISNUMBER(SEARCH($T$3,GSP!Z55)),GSP!Y55,""))))))))</f>
        <v>MZ</v>
      </c>
      <c r="Q15" s="125" t="str">
        <f>IF(ISNUMBER(SEARCH($T$3,GSP!E55)),"E1e",IF(ISNUMBER(SEARCH($T$3,GSP!H55)),"E2e",IF(ISNUMBER(SEARCH($T$3,GSP!K55)),"E3e",IF(ISNUMBER(SEARCH($T$3,GSP!N55)),"E3f",IF(ISNUMBER(SEARCH($T$3,GSP!Q55)),"B1e",IF(ISNUMBER(SEARCH($T$3,GSP!T55)),"B2e",IF(ISNUMBER(SEARCH($T$3,GSP!W55)),"B2f",IF(ISNUMBER(SEARCH($T$3,GSP!Z55)),"B3e",""))))))))</f>
        <v>B2f</v>
      </c>
    </row>
    <row r="16" spans="1:20" ht="20.100000000000001" customHeight="1" x14ac:dyDescent="0.25">
      <c r="A16" s="367" t="s">
        <v>78</v>
      </c>
      <c r="B16" s="368"/>
      <c r="C16" s="124" t="str">
        <f>IF(ISNUMBER(SEARCH($T$3,GSP!E14)),GSP!C14,IF(ISNUMBER(SEARCH($T$3,GSP!H14)),GSP!F14,IF(ISNUMBER(SEARCH($T$3,GSP!K14)),GSP!I14,IF(ISNUMBER(SEARCH($T$3,GSP!N14)),GSP!L14,IF(ISNUMBER(SEARCH($T$3,GSP!Q14)),GSP!O14,IF(ISNUMBER(SEARCH($T$3,GSP!T14)),GSP!R14,IF(ISNUMBER(SEARCH($T$3,GSP!W14)),GSP!U14,IF(ISNUMBER(SEARCH($T$3,GSP!Z14)),GSP!X14,""))))))))</f>
        <v/>
      </c>
      <c r="D16" s="126" t="str">
        <f>IF(ISNUMBER(SEARCH($T$3,GSP!E14)),GSP!D14,IF(ISNUMBER(SEARCH($T$3,GSP!H14)),GSP!G14,IF(ISNUMBER(SEARCH($T$3,GSP!K14)),GSP!J14,IF(ISNUMBER(SEARCH($T$3,GSP!N14)),GSP!M14,IF(ISNUMBER(SEARCH($T$3,GSP!Q14)),GSP!P14,IF(ISNUMBER(SEARCH($T$3,GSP!T14)),GSP!S14,IF(ISNUMBER(SEARCH($T$3,GSP!W14)),GSP!V14,IF(ISNUMBER(SEARCH($T$3,GSP!Z14)),GSP!Y14,""))))))))</f>
        <v/>
      </c>
      <c r="E16" s="125" t="str">
        <f>IF(ISNUMBER(SEARCH($T$3,GSP!E14)),"E1e",IF(ISNUMBER(SEARCH($T$3,GSP!H14)),"E2e",IF(ISNUMBER(SEARCH($T$3,GSP!K14)),"E3e",IF(ISNUMBER(SEARCH($T$3,GSP!N14)),"E3f",IF(ISNUMBER(SEARCH($T$3,GSP!Q14)),"B1e",IF(ISNUMBER(SEARCH($T$3,GSP!T14)),"B2e",IF(ISNUMBER(SEARCH($T$3,GSP!W14)),"B2f",IF(ISNUMBER(SEARCH($T$3,GSP!Z14)),"B3e",""))))))))</f>
        <v/>
      </c>
      <c r="F16" s="124"/>
      <c r="G16" s="126"/>
      <c r="H16" s="125"/>
      <c r="I16" s="124"/>
      <c r="J16" s="126"/>
      <c r="K16" s="125"/>
      <c r="L16" s="127" t="str">
        <f>IF(ISNUMBER(SEARCH($T$3,GSP!E44)),GSP!C44,IF(ISNUMBER(SEARCH($T$3,GSP!H44)),GSP!F44,IF(ISNUMBER(SEARCH($T$3,GSP!K44)),GSP!I44,IF(ISNUMBER(SEARCH($T$3,GSP!N44)),GSP!L44,IF(ISNUMBER(SEARCH($T$3,GSP!Q44)),GSP!O44,IF(ISNUMBER(SEARCH($T$3,GSP!T44)),GSP!R44,IF(ISNUMBER(SEARCH($T$3,GSP!W44)),GSP!U44,IF(ISNUMBER(SEARCH($T$3,GSP!Z44)),GSP!X44,""))))))))</f>
        <v/>
      </c>
      <c r="M16" s="140" t="str">
        <f>IF(ISNUMBER(SEARCH($T$3,GSP!E44)),GSP!D44,IF(ISNUMBER(SEARCH($T$3,GSP!H44)),GSP!G44,IF(ISNUMBER(SEARCH($T$3,GSP!K44)),GSP!J44,IF(ISNUMBER(SEARCH($T$3,GSP!N44)),GSP!M44,IF(ISNUMBER(SEARCH($T$3,GSP!Q44)),GSP!P44,IF(ISNUMBER(SEARCH($T$3,GSP!T44)),GSP!S44,IF(ISNUMBER(SEARCH($T$3,GSP!W44)),GSP!V44,IF(ISNUMBER(SEARCH($T$3,GSP!Z44)),GSP!Y44,""))))))))</f>
        <v/>
      </c>
      <c r="N16" s="161" t="str">
        <f>IF(ISNUMBER(SEARCH($T$3,GSP!E44)),"E1e",IF(ISNUMBER(SEARCH($T$3,GSP!H44)),"E2e",IF(ISNUMBER(SEARCH($T$3,GSP!K44)),"E3e",IF(ISNUMBER(SEARCH($T$3,GSP!N44)),"E3f",IF(ISNUMBER(SEARCH($T$3,GSP!Q44)),"B1e",IF(ISNUMBER(SEARCH($T$3,GSP!T44)),"B2e",IF(ISNUMBER(SEARCH($T$3,GSP!W44)),"B2f",IF(ISNUMBER(SEARCH($T$3,GSP!Z44)),"B3e",""))))))))</f>
        <v/>
      </c>
      <c r="O16" s="124" t="str">
        <f>IF(ISNUMBER(SEARCH($T$3,GSP!E56)),GSP!C56,IF(ISNUMBER(SEARCH($T$3,GSP!H56)),GSP!F56,IF(ISNUMBER(SEARCH($T$3,GSP!K56)),GSP!I56,IF(ISNUMBER(SEARCH($T$3,GSP!N56)),GSP!L56,IF(ISNUMBER(SEARCH($T$3,GSP!Q56)),GSP!O56,IF(ISNUMBER(SEARCH($T$3,GSP!T56)),GSP!R56,IF(ISNUMBER(SEARCH($T$3,GSP!W56)),GSP!U56,IF(ISNUMBER(SEARCH($T$3,GSP!Z56)),GSP!X56,""))))))))</f>
        <v/>
      </c>
      <c r="P16" s="126" t="str">
        <f>IF(ISNUMBER(SEARCH($T$3,GSP!E56)),GSP!D56,IF(ISNUMBER(SEARCH($T$3,GSP!H56)),GSP!G56,IF(ISNUMBER(SEARCH($T$3,GSP!K56)),GSP!J56,IF(ISNUMBER(SEARCH($T$3,GSP!N56)),GSP!M56,IF(ISNUMBER(SEARCH($T$3,GSP!Q56)),GSP!P56,IF(ISNUMBER(SEARCH($T$3,GSP!T56)),GSP!S56,IF(ISNUMBER(SEARCH($T$3,GSP!W56)),GSP!V56,IF(ISNUMBER(SEARCH($T$3,GSP!Z56)),GSP!Y56,""))))))))</f>
        <v/>
      </c>
      <c r="Q16" s="125" t="str">
        <f>IF(ISNUMBER(SEARCH($T$3,GSP!E56)),"E1e",IF(ISNUMBER(SEARCH($T$3,GSP!H56)),"E2e",IF(ISNUMBER(SEARCH($T$3,GSP!K56)),"E3e",IF(ISNUMBER(SEARCH($T$3,GSP!N56)),"E3f",IF(ISNUMBER(SEARCH($T$3,GSP!Q56)),"B1e",IF(ISNUMBER(SEARCH($T$3,GSP!T56)),"B2e",IF(ISNUMBER(SEARCH($T$3,GSP!W56)),"B2f",IF(ISNUMBER(SEARCH($T$3,GSP!Z56)),"B3e",""))))))))</f>
        <v/>
      </c>
    </row>
    <row r="17" spans="1:17" ht="20.100000000000001" customHeight="1" thickBot="1" x14ac:dyDescent="0.3">
      <c r="A17" s="369" t="s">
        <v>79</v>
      </c>
      <c r="B17" s="370"/>
      <c r="C17" s="136" t="str">
        <f>IF(ISNUMBER(SEARCH($T$3,GSP!E15)),GSP!C15,IF(ISNUMBER(SEARCH($T$3,GSP!H15)),GSP!F15,IF(ISNUMBER(SEARCH($T$3,GSP!K15)),GSP!I15,IF(ISNUMBER(SEARCH($T$3,GSP!N15)),GSP!L15,IF(ISNUMBER(SEARCH($T$3,GSP!Q15)),GSP!O15,IF(ISNUMBER(SEARCH($T$3,GSP!T15)),GSP!R15,IF(ISNUMBER(SEARCH($T$3,GSP!W15)),GSP!U15,IF(ISNUMBER(SEARCH($T$3,GSP!Z15)),GSP!X15,""))))))))</f>
        <v/>
      </c>
      <c r="D17" s="137" t="str">
        <f>IF(ISNUMBER(SEARCH($T$3,GSP!E15)),GSP!D15,IF(ISNUMBER(SEARCH($T$3,GSP!H15)),GSP!G15,IF(ISNUMBER(SEARCH($T$3,GSP!K15)),GSP!J15,IF(ISNUMBER(SEARCH($T$3,GSP!N15)),GSP!M15,IF(ISNUMBER(SEARCH($T$3,GSP!Q15)),GSP!P15,IF(ISNUMBER(SEARCH($T$3,GSP!T15)),GSP!S15,IF(ISNUMBER(SEARCH($T$3,GSP!W15)),GSP!V15,IF(ISNUMBER(SEARCH($T$3,GSP!Z15)),GSP!Y15,""))))))))</f>
        <v/>
      </c>
      <c r="E17" s="138" t="str">
        <f>IF(ISNUMBER(SEARCH($T$3,GSP!E15)),"E1e",IF(ISNUMBER(SEARCH($T$3,GSP!H15)),"E2e",IF(ISNUMBER(SEARCH($T$3,GSP!K15)),"E3e",IF(ISNUMBER(SEARCH($T$3,GSP!N15)),"E3f",IF(ISNUMBER(SEARCH($T$3,GSP!Q15)),"B1e",IF(ISNUMBER(SEARCH($T$3,GSP!T15)),"B2e",IF(ISNUMBER(SEARCH($T$3,GSP!W15)),"B2f",IF(ISNUMBER(SEARCH($T$3,GSP!Z15)),"B3e",""))))))))</f>
        <v/>
      </c>
      <c r="F17" s="136"/>
      <c r="G17" s="146"/>
      <c r="H17" s="158"/>
      <c r="I17" s="98"/>
      <c r="J17" s="137"/>
      <c r="K17" s="138"/>
      <c r="L17" s="139" t="str">
        <f>IF(ISNUMBER(SEARCH($T$3,GSP!E45)),GSP!C45,IF(ISNUMBER(SEARCH($T$3,GSP!H45)),GSP!F45,IF(ISNUMBER(SEARCH($T$3,GSP!K45)),GSP!I45,IF(ISNUMBER(SEARCH($T$3,GSP!N45)),GSP!L45,IF(ISNUMBER(SEARCH($T$3,GSP!Q45)),GSP!O45,IF(ISNUMBER(SEARCH($T$3,GSP!T45)),GSP!R45,IF(ISNUMBER(SEARCH($T$3,GSP!W45)),GSP!U45,IF(ISNUMBER(SEARCH($T$3,GSP!Z45)),GSP!X45,""))))))))</f>
        <v/>
      </c>
      <c r="M17" s="147" t="str">
        <f>IF(ISNUMBER(SEARCH($T$3,GSP!E45)),GSP!D45,IF(ISNUMBER(SEARCH($T$3,GSP!H45)),GSP!G45,IF(ISNUMBER(SEARCH($T$3,GSP!K45)),GSP!J45,IF(ISNUMBER(SEARCH($T$3,GSP!N45)),GSP!M45,IF(ISNUMBER(SEARCH($T$3,GSP!Q45)),GSP!P45,IF(ISNUMBER(SEARCH($T$3,GSP!T45)),GSP!S45,IF(ISNUMBER(SEARCH($T$3,GSP!W45)),GSP!V45,IF(ISNUMBER(SEARCH($T$3,GSP!Z45)),GSP!Y45,""))))))))</f>
        <v/>
      </c>
      <c r="N17" s="162" t="str">
        <f>IF(ISNUMBER(SEARCH($T$3,GSP!E45)),"E1e",IF(ISNUMBER(SEARCH($T$3,GSP!H45)),"E2e",IF(ISNUMBER(SEARCH($T$3,GSP!K45)),"E3e",IF(ISNUMBER(SEARCH($T$3,GSP!N45)),"E3f",IF(ISNUMBER(SEARCH($T$3,GSP!Q45)),"B1e",IF(ISNUMBER(SEARCH($T$3,GSP!T45)),"B2e",IF(ISNUMBER(SEARCH($T$3,GSP!W45)),"B2f",IF(ISNUMBER(SEARCH($T$3,GSP!Z45)),"B3e",""))))))))</f>
        <v/>
      </c>
      <c r="O17" s="136" t="str">
        <f>IF(ISNUMBER(SEARCH($T$3,GSP!E57)),GSP!C57,IF(ISNUMBER(SEARCH($T$3,GSP!H57)),GSP!F57,IF(ISNUMBER(SEARCH($T$3,GSP!K57)),GSP!I57,IF(ISNUMBER(SEARCH($T$3,GSP!N57)),GSP!L57,IF(ISNUMBER(SEARCH($T$3,GSP!Q57)),GSP!O57,IF(ISNUMBER(SEARCH($T$3,GSP!T57)),GSP!R57,IF(ISNUMBER(SEARCH($T$3,GSP!W57)),GSP!U57,IF(ISNUMBER(SEARCH($T$3,GSP!Z57)),GSP!X57,""))))))))</f>
        <v/>
      </c>
      <c r="P17" s="137" t="str">
        <f>IF(ISNUMBER(SEARCH($T$3,GSP!E57)),GSP!D57,IF(ISNUMBER(SEARCH($T$3,GSP!H57)),GSP!G57,IF(ISNUMBER(SEARCH($T$3,GSP!K57)),GSP!J57,IF(ISNUMBER(SEARCH($T$3,GSP!N57)),GSP!M57,IF(ISNUMBER(SEARCH($T$3,GSP!Q57)),GSP!P57,IF(ISNUMBER(SEARCH($T$3,GSP!T57)),GSP!S57,IF(ISNUMBER(SEARCH($T$3,GSP!W57)),GSP!V57,IF(ISNUMBER(SEARCH($T$3,GSP!Z57)),GSP!Y57,""))))))))</f>
        <v/>
      </c>
      <c r="Q17" s="138" t="str">
        <f>IF(ISNUMBER(SEARCH($T$3,GSP!E57)),"E1e",IF(ISNUMBER(SEARCH($T$3,GSP!H57)),"E2e",IF(ISNUMBER(SEARCH($T$3,GSP!K57)),"E2f",IF(ISNUMBER(SEARCH($T$3,GSP!N57)),"E3e",IF(ISNUMBER(SEARCH($T$3,GSP!Q57)),"B1e",IF(ISNUMBER(SEARCH($T$3,GSP!T57)),"B1f",IF(ISNUMBER(SEARCH($T$3,GSP!W57)),"B2e",IF(ISNUMBER(SEARCH($T$3,GSP!Z57)),"B3e",""))))))))</f>
        <v/>
      </c>
    </row>
    <row r="19" spans="1:17" x14ac:dyDescent="0.25">
      <c r="A19" s="213" t="s">
        <v>120</v>
      </c>
      <c r="C19" s="203" t="s">
        <v>87</v>
      </c>
      <c r="D19" s="202" t="s">
        <v>262</v>
      </c>
      <c r="E19" s="204"/>
      <c r="F19" s="204"/>
      <c r="H19" s="203" t="s">
        <v>145</v>
      </c>
      <c r="I19" s="204" t="s">
        <v>146</v>
      </c>
      <c r="J19" s="204"/>
      <c r="K19" s="204"/>
      <c r="L19" s="204"/>
      <c r="M19" s="203" t="s">
        <v>37</v>
      </c>
      <c r="N19" s="204" t="s">
        <v>263</v>
      </c>
      <c r="O19" s="204"/>
      <c r="P19" s="204"/>
    </row>
    <row r="20" spans="1:17" x14ac:dyDescent="0.25">
      <c r="A20" s="203"/>
      <c r="C20" s="203" t="s">
        <v>39</v>
      </c>
      <c r="D20" s="202" t="s">
        <v>264</v>
      </c>
      <c r="E20" s="204"/>
      <c r="F20" s="204"/>
      <c r="H20" s="203" t="s">
        <v>53</v>
      </c>
      <c r="I20" s="204" t="s">
        <v>251</v>
      </c>
      <c r="J20" s="204"/>
      <c r="K20" s="204"/>
      <c r="L20" s="204"/>
      <c r="M20" s="212"/>
      <c r="P20" s="204"/>
    </row>
    <row r="21" spans="1:17" x14ac:dyDescent="0.25">
      <c r="A21" s="203"/>
      <c r="C21" s="203" t="s">
        <v>84</v>
      </c>
      <c r="D21" s="374" t="s">
        <v>170</v>
      </c>
      <c r="E21" s="374"/>
      <c r="H21" s="203" t="s">
        <v>29</v>
      </c>
      <c r="I21" s="204" t="s">
        <v>260</v>
      </c>
      <c r="J21" s="204"/>
      <c r="K21" s="204"/>
      <c r="L21" s="204"/>
      <c r="M21" s="204"/>
      <c r="N21" s="204"/>
      <c r="O21" s="204"/>
      <c r="P21" s="204"/>
    </row>
    <row r="22" spans="1:17" x14ac:dyDescent="0.25">
      <c r="A22" s="203"/>
      <c r="C22" s="203"/>
      <c r="D22" s="204"/>
      <c r="E22" s="204"/>
      <c r="F22" s="204"/>
      <c r="G22" s="204"/>
      <c r="H22" s="203"/>
      <c r="I22" s="374"/>
      <c r="J22" s="374"/>
      <c r="K22" s="374"/>
      <c r="L22" s="374"/>
      <c r="M22" s="205"/>
      <c r="N22" s="374"/>
      <c r="O22" s="374"/>
      <c r="P22" s="204"/>
    </row>
  </sheetData>
  <mergeCells count="33">
    <mergeCell ref="O3:Q3"/>
    <mergeCell ref="A3:B4"/>
    <mergeCell ref="C3:E3"/>
    <mergeCell ref="F3:H3"/>
    <mergeCell ref="I3:K3"/>
    <mergeCell ref="L3:N3"/>
    <mergeCell ref="A11:B11"/>
    <mergeCell ref="A5:B5"/>
    <mergeCell ref="A6:B6"/>
    <mergeCell ref="A7:B7"/>
    <mergeCell ref="A8:B8"/>
    <mergeCell ref="A9:B9"/>
    <mergeCell ref="A10:B10"/>
    <mergeCell ref="C10:E10"/>
    <mergeCell ref="F10:H10"/>
    <mergeCell ref="I10:K10"/>
    <mergeCell ref="L10:N10"/>
    <mergeCell ref="O10:Q10"/>
    <mergeCell ref="A12:B12"/>
    <mergeCell ref="A13:B13"/>
    <mergeCell ref="C13:E13"/>
    <mergeCell ref="F13:H13"/>
    <mergeCell ref="I13:K13"/>
    <mergeCell ref="I22:J22"/>
    <mergeCell ref="K22:L22"/>
    <mergeCell ref="N22:O22"/>
    <mergeCell ref="O13:Q13"/>
    <mergeCell ref="A14:B14"/>
    <mergeCell ref="A15:B15"/>
    <mergeCell ref="A16:B16"/>
    <mergeCell ref="A17:B17"/>
    <mergeCell ref="D21:E21"/>
    <mergeCell ref="L13:N13"/>
  </mergeCells>
  <pageMargins left="0.7" right="0.7" top="0.78740157499999996" bottom="0.78740157499999996" header="0.3" footer="0.3"/>
  <pageSetup paperSize="9" orientation="landscape" r:id="rId1"/>
  <headerFooter>
    <oddHeader>&amp;L&amp;"-,Fett"&amp;KED8D21Stundenplan 25/26&amp;C&amp;"-,Fett"&amp;KED8D21Standort Matzendorf&amp;R&amp;G</oddHead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EC8BE-3BE7-46B1-882C-C0EB1272A6D2}">
  <dimension ref="A1:T22"/>
  <sheetViews>
    <sheetView zoomScaleNormal="100" workbookViewId="0">
      <selection activeCell="O6" sqref="O6"/>
    </sheetView>
  </sheetViews>
  <sheetFormatPr baseColWidth="10" defaultColWidth="11.42578125" defaultRowHeight="15" x14ac:dyDescent="0.25"/>
  <cols>
    <col min="1" max="1" width="8.140625" customWidth="1"/>
    <col min="2" max="2" width="5" customWidth="1"/>
    <col min="3" max="17" width="7.5703125" customWidth="1"/>
  </cols>
  <sheetData>
    <row r="1" spans="1:20" ht="18.75" x14ac:dyDescent="0.3">
      <c r="A1" s="43" t="s">
        <v>257</v>
      </c>
      <c r="C1" s="233" t="s">
        <v>244</v>
      </c>
    </row>
    <row r="2" spans="1:20" ht="15.75" thickBot="1" x14ac:dyDescent="0.3"/>
    <row r="3" spans="1:20" ht="20.100000000000001" customHeight="1" thickBot="1" x14ac:dyDescent="0.3">
      <c r="A3" s="396"/>
      <c r="B3" s="397"/>
      <c r="C3" s="393" t="s">
        <v>9</v>
      </c>
      <c r="D3" s="394"/>
      <c r="E3" s="395"/>
      <c r="F3" s="393" t="s">
        <v>81</v>
      </c>
      <c r="G3" s="394"/>
      <c r="H3" s="395"/>
      <c r="I3" s="393" t="s">
        <v>97</v>
      </c>
      <c r="J3" s="394"/>
      <c r="K3" s="395"/>
      <c r="L3" s="393" t="s">
        <v>100</v>
      </c>
      <c r="M3" s="394"/>
      <c r="N3" s="395"/>
      <c r="O3" s="393" t="s">
        <v>106</v>
      </c>
      <c r="P3" s="394"/>
      <c r="Q3" s="395"/>
      <c r="T3" s="234" t="s">
        <v>69</v>
      </c>
    </row>
    <row r="4" spans="1:20" ht="20.100000000000001" customHeight="1" thickBot="1" x14ac:dyDescent="0.3">
      <c r="A4" s="398"/>
      <c r="B4" s="399"/>
      <c r="C4" s="148" t="s">
        <v>39</v>
      </c>
      <c r="D4" s="149" t="s">
        <v>189</v>
      </c>
      <c r="E4" s="150" t="s">
        <v>259</v>
      </c>
      <c r="F4" s="148" t="s">
        <v>39</v>
      </c>
      <c r="G4" s="149" t="s">
        <v>189</v>
      </c>
      <c r="H4" s="150" t="s">
        <v>259</v>
      </c>
      <c r="I4" s="148" t="s">
        <v>39</v>
      </c>
      <c r="J4" s="149" t="s">
        <v>189</v>
      </c>
      <c r="K4" s="150" t="s">
        <v>259</v>
      </c>
      <c r="L4" s="148" t="s">
        <v>39</v>
      </c>
      <c r="M4" s="149" t="s">
        <v>189</v>
      </c>
      <c r="N4" s="150" t="s">
        <v>259</v>
      </c>
      <c r="O4" s="148" t="s">
        <v>39</v>
      </c>
      <c r="P4" s="149" t="s">
        <v>189</v>
      </c>
      <c r="Q4" s="150" t="s">
        <v>259</v>
      </c>
    </row>
    <row r="5" spans="1:20" ht="20.100000000000001" customHeight="1" x14ac:dyDescent="0.25">
      <c r="A5" s="387" t="s">
        <v>10</v>
      </c>
      <c r="B5" s="388"/>
      <c r="C5" s="154" t="str">
        <f>IF(ISNUMBER(SEARCH($T$3,GSP!E5)),GSP!C5,IF(ISNUMBER(SEARCH($T$3,GSP!H5)),GSP!F5,IF(ISNUMBER(SEARCH($T$3,GSP!K5)),GSP!I5,IF(ISNUMBER(SEARCH($T$3,GSP!N5)),GSP!L5,IF(ISNUMBER(SEARCH($T$3,GSP!Q5)),GSP!O5,IF(ISNUMBER(SEARCH($T$3,GSP!T5)),GSP!R5,IF(ISNUMBER(SEARCH($T$3,GSP!W5)),GSP!U5,IF(ISNUMBER(SEARCH($T$3,GSP!Z5)),GSP!X5,""))))))))</f>
        <v/>
      </c>
      <c r="D5" s="143" t="str">
        <f>IF(ISNUMBER(SEARCH($T$3,GSP!E5)),GSP!D5,IF(ISNUMBER(SEARCH($T$3,GSP!H5)),GSP!G5,IF(ISNUMBER(SEARCH($T$3,GSP!K5)),GSP!J5,IF(ISNUMBER(SEARCH($T$3,GSP!N5)),GSP!M5,IF(ISNUMBER(SEARCH($T$3,GSP!Q5)),GSP!P5,IF(ISNUMBER(SEARCH($T$3,GSP!T5)),GSP!S5,IF(ISNUMBER(SEARCH($T$3,GSP!W5)),GSP!V5,IF(ISNUMBER(SEARCH($T$3,GSP!Z5)),GSP!Y5,""))))))))</f>
        <v/>
      </c>
      <c r="E5" s="145" t="str">
        <f>IF(ISNUMBER(SEARCH($T$3,GSP!E5)),"E1e",IF(ISNUMBER(SEARCH($T$3,GSP!H5)),"E2e",IF(ISNUMBER(SEARCH($T$3,GSP!K5)),"E3e",IF(ISNUMBER(SEARCH($T$3,GSP!N5)),"E3f",IF(ISNUMBER(SEARCH($T$3,GSP!Q5)),"B1e",IF(ISNUMBER(SEARCH($T$3,GSP!T5)),"B2e",IF(ISNUMBER(SEARCH($T$3,GSP!W5)),"B2f",IF(ISNUMBER(SEARCH($T$3,GSP!Z5)),"B3e",""))))))))</f>
        <v/>
      </c>
      <c r="F5" s="154" t="str">
        <f>IF(ISNUMBER(SEARCH($T$3,GSP!E17)),GSP!C17,IF(ISNUMBER(SEARCH($T$3,GSP!H17)),GSP!F17,IF(ISNUMBER(SEARCH($T$3,GSP!K17)),GSP!I17,IF(ISNUMBER(SEARCH($T$3,GSP!N17)),GSP!L17,IF(ISNUMBER(SEARCH($T$3,GSP!Q17)),GSP!O17,IF(ISNUMBER(SEARCH($T$3,GSP!T17)),GSP!R17,IF(ISNUMBER(SEARCH($T$3,GSP!W17)),GSP!U17,IF(ISNUMBER(SEARCH($T$3,GSP!Z17)),GSP!X17,""))))))))</f>
        <v/>
      </c>
      <c r="G5" s="143" t="str">
        <f>IF(ISNUMBER(SEARCH($T$3,GSP!E17)),GSP!D17,IF(ISNUMBER(SEARCH($T$3,GSP!H17)),GSP!G17,IF(ISNUMBER(SEARCH($T$3,GSP!K17)),GSP!J17,IF(ISNUMBER(SEARCH($T$3,GSP!N17)),GSP!M17,IF(ISNUMBER(SEARCH($T$3,GSP!Q17)),GSP!P17,IF(ISNUMBER(SEARCH($T$3,GSP!T17)),GSP!S17,IF(ISNUMBER(SEARCH($T$3,GSP!W17)),GSP!V17,IF(ISNUMBER(SEARCH($T$3,GSP!Z17)),GSP!Y17,""))))))))</f>
        <v/>
      </c>
      <c r="H5" s="145" t="str">
        <f>IF(ISNUMBER(SEARCH($T$3,GSP!E17)),"E1e",IF(ISNUMBER(SEARCH($T$3,GSP!H17)),"E2e",IF(ISNUMBER(SEARCH($T$3,GSP!K17)),"E3e",IF(ISNUMBER(SEARCH($T$3,GSP!N17)),"E3f",IF(ISNUMBER(SEARCH($T$3,GSP!Q17)),"B1e",IF(ISNUMBER(SEARCH($T$3,GSP!T17)),"B2e",IF(ISNUMBER(SEARCH($T$3,GSP!W17)),"B2f",IF(ISNUMBER(SEARCH($T$3,GSP!Z17)),"B3e",""))))))))</f>
        <v/>
      </c>
      <c r="I5" s="159" t="str">
        <f>IF(ISNUMBER(SEARCH($T$3,GSP!E29)),GSP!C29,IF(ISNUMBER(SEARCH($T$3,GSP!H29)),GSP!F29,IF(ISNUMBER(SEARCH($T$3,GSP!K29)),GSP!I29,IF(ISNUMBER(SEARCH($T$3,GSP!N29)),GSP!L29,IF(ISNUMBER(SEARCH($T$3,GSP!Q29)),GSP!O29,IF(ISNUMBER(SEARCH($T$3,GSP!T29)),GSP!R29,IF(ISNUMBER(SEARCH($T$3,GSP!W29)),GSP!U29,IF(ISNUMBER(SEARCH($T$3,GSP!Z29)),GSP!X29,""))))))))</f>
        <v/>
      </c>
      <c r="J5" s="144" t="str">
        <f>IF(ISNUMBER(SEARCH($T$3,GSP!E29)),GSP!D29,IF(ISNUMBER(SEARCH($T$3,GSP!H29)),GSP!G29,IF(ISNUMBER(SEARCH($T$3,GSP!K29)),GSP!J29,IF(ISNUMBER(SEARCH($T$3,GSP!N29)),GSP!M29,IF(ISNUMBER(SEARCH($T$3,GSP!Q29)),GSP!P29,IF(ISNUMBER(SEARCH($T$3,GSP!T29)),GSP!S29,IF(ISNUMBER(SEARCH($T$3,GSP!W29)),GSP!V29,IF(ISNUMBER(SEARCH($T$3,GSP!Z29)),GSP!Y29,""))))))))</f>
        <v/>
      </c>
      <c r="K5" s="160" t="str">
        <f>IF(ISNUMBER(SEARCH($T$3,GSP!E29)),"E1e",IF(ISNUMBER(SEARCH($T$3,GSP!H29)),"E2e",IF(ISNUMBER(SEARCH($T$3,GSP!K29)),"E3e",IF(ISNUMBER(SEARCH($T$3,GSP!N29)),"E3f",IF(ISNUMBER(SEARCH($T$3,GSP!Q29)),"B1e",IF(ISNUMBER(SEARCH($T$3,GSP!T29)),"B2e",IF(ISNUMBER(SEARCH($T$3,GSP!W29)),"B2f",IF(ISNUMBER(SEARCH($T$3,GSP!Z29)),"B3e",""))))))))</f>
        <v/>
      </c>
      <c r="L5" s="159" t="str">
        <f>IF(ISNUMBER(SEARCH($T$3,GSP!E35)),GSP!C35,IF(ISNUMBER(SEARCH($T$3,GSP!H35)),GSP!F35,IF(ISNUMBER(SEARCH($T$3,GSP!K35)),GSP!I35,IF(ISNUMBER(SEARCH($T$3,GSP!N35)),GSP!L35,IF(ISNUMBER(SEARCH($T$3,GSP!Q35)),GSP!O35,IF(ISNUMBER(SEARCH($T$3,GSP!T35)),GSP!R35,IF(ISNUMBER(SEARCH($T$3,GSP!W35)),GSP!U35,IF(ISNUMBER(SEARCH($T$3,GSP!Z35)),GSP!X35,""))))))))</f>
        <v/>
      </c>
      <c r="M5" s="144" t="str">
        <f>IF(ISNUMBER(SEARCH($T$3,GSP!E35)),GSP!D35,IF(ISNUMBER(SEARCH($T$3,GSP!H35)),GSP!G35,IF(ISNUMBER(SEARCH($T$3,GSP!K35)),GSP!J35,IF(ISNUMBER(SEARCH($T$3,GSP!N35)),GSP!M35,IF(ISNUMBER(SEARCH($T$3,GSP!Q35)),GSP!P35,IF(ISNUMBER(SEARCH($T$3,GSP!T35)),GSP!S35,IF(ISNUMBER(SEARCH($T$3,GSP!W35)),GSP!V35,IF(ISNUMBER(SEARCH($T$3,GSP!Z35)),GSP!Y35,""))))))))</f>
        <v/>
      </c>
      <c r="N5" s="160" t="str">
        <f>IF(ISNUMBER(SEARCH($T$3,GSP!E35)),"E1e",IF(ISNUMBER(SEARCH($T$3,GSP!H35)),"E2e",IF(ISNUMBER(SEARCH($T$3,GSP!K35)),"E3e",IF(ISNUMBER(SEARCH($T$3,GSP!N35)),"E3f",IF(ISNUMBER(SEARCH($T$3,GSP!Q35)),"B1e",IF(ISNUMBER(SEARCH($T$3,GSP!T35)),"B2e",IF(ISNUMBER(SEARCH($T$3,GSP!W35)),"B2f",IF(ISNUMBER(SEARCH($T$3,GSP!Z35)),"B3e",""))))))))</f>
        <v/>
      </c>
      <c r="O5" s="154" t="str">
        <f>IF(ISNUMBER(SEARCH($T$3,GSP!E47)),GSP!C47,IF(ISNUMBER(SEARCH($T$3,GSP!H47)),GSP!F47,IF(ISNUMBER(SEARCH($T$3,GSP!K47)),GSP!I47,IF(ISNUMBER(SEARCH($T$3,GSP!N47)),GSP!L47,IF(ISNUMBER(SEARCH($T$3,GSP!Q47)),GSP!O47,IF(ISNUMBER(SEARCH($T$3,GSP!T47)),GSP!R47,IF(ISNUMBER(SEARCH($T$3,GSP!W47)),GSP!U47,IF(ISNUMBER(SEARCH($T$3,GSP!Z47)),GSP!X47,""))))))))</f>
        <v/>
      </c>
      <c r="P5" s="143" t="str">
        <f>IF(ISNUMBER(SEARCH($T$3,GSP!E47)),GSP!D47,IF(ISNUMBER(SEARCH($T$3,GSP!H47)),GSP!G47,IF(ISNUMBER(SEARCH($T$3,GSP!K47)),GSP!J47,IF(ISNUMBER(SEARCH($T$3,GSP!N47)),GSP!M47,IF(ISNUMBER(SEARCH($T$3,GSP!Q47)),GSP!P47,IF(ISNUMBER(SEARCH($T$3,GSP!T47)),GSP!S47,IF(ISNUMBER(SEARCH($T$3,GSP!W47)),GSP!V47,IF(ISNUMBER(SEARCH($T$3,GSP!Z47)),GSP!Y47,""))))))))</f>
        <v/>
      </c>
      <c r="Q5" s="145" t="str">
        <f>IF(ISNUMBER(SEARCH($T$3,GSP!E47)),"E1e",IF(ISNUMBER(SEARCH($T$3,GSP!H47)),"E2e",IF(ISNUMBER(SEARCH($T$3,GSP!K47)),"E3e",IF(ISNUMBER(SEARCH($T$3,GSP!N47)),"E3f",IF(ISNUMBER(SEARCH($T$3,GSP!Q47)),"B1e",IF(ISNUMBER(SEARCH($T$3,GSP!T47)),"B2e",IF(ISNUMBER(SEARCH($T$3,GSP!W47)),"B2f",IF(ISNUMBER(SEARCH($T$3,GSP!Z47)),"B3e",""))))))))</f>
        <v/>
      </c>
    </row>
    <row r="6" spans="1:20" ht="20.100000000000001" customHeight="1" x14ac:dyDescent="0.25">
      <c r="A6" s="367" t="s">
        <v>36</v>
      </c>
      <c r="B6" s="368"/>
      <c r="C6" s="124" t="str">
        <f>IF(ISNUMBER(SEARCH($T$3,GSP!E6)),GSP!C6,IF(ISNUMBER(SEARCH($T$3,GSP!H6)),GSP!F6,IF(ISNUMBER(SEARCH($T$3,GSP!K6)),GSP!I6,IF(ISNUMBER(SEARCH($T$3,GSP!N6)),GSP!L6,IF(ISNUMBER(SEARCH($T$3,GSP!Q6)),GSP!O6,IF(ISNUMBER(SEARCH($T$3,GSP!T6)),GSP!R6,IF(ISNUMBER(SEARCH($T$3,GSP!W6)),GSP!U6,IF(ISNUMBER(SEARCH($T$3,GSP!Z6)),GSP!X6,""))))))))</f>
        <v/>
      </c>
      <c r="D6" s="126" t="str">
        <f>IF(ISNUMBER(SEARCH($T$3,GSP!E6)),GSP!D6,IF(ISNUMBER(SEARCH($T$3,GSP!H6)),GSP!G6,IF(ISNUMBER(SEARCH($T$3,GSP!K6)),GSP!J6,IF(ISNUMBER(SEARCH($T$3,GSP!N6)),GSP!M6,IF(ISNUMBER(SEARCH($T$3,GSP!Q6)),GSP!P6,IF(ISNUMBER(SEARCH($T$3,GSP!T6)),GSP!S6,IF(ISNUMBER(SEARCH($T$3,GSP!W6)),GSP!V6,IF(ISNUMBER(SEARCH($T$3,GSP!Z6)),GSP!Y6,""))))))))</f>
        <v/>
      </c>
      <c r="E6" s="125" t="str">
        <f>IF(ISNUMBER(SEARCH($T$3,GSP!E6)),"E1e",IF(ISNUMBER(SEARCH($T$3,GSP!H6)),"E2e",IF(ISNUMBER(SEARCH($T$3,GSP!K6)),"E3e",IF(ISNUMBER(SEARCH($T$3,GSP!N6)),"E3f",IF(ISNUMBER(SEARCH($T$3,GSP!Q6)),"B1e",IF(ISNUMBER(SEARCH($T$3,GSP!T6)),"B2e",IF(ISNUMBER(SEARCH($T$3,GSP!W6)),"B2f",IF(ISNUMBER(SEARCH($T$3,GSP!Z6)),"B3e",""))))))))</f>
        <v/>
      </c>
      <c r="F6" s="124" t="str">
        <f>IF(ISNUMBER(SEARCH($T$3,GSP!E18)),GSP!C18,IF(ISNUMBER(SEARCH($T$3,GSP!H18)),GSP!F18,IF(ISNUMBER(SEARCH($T$3,GSP!K18)),GSP!I18,IF(ISNUMBER(SEARCH($T$3,GSP!N18)),GSP!L18,IF(ISNUMBER(SEARCH($T$3,GSP!Q18)),GSP!O18,IF(ISNUMBER(SEARCH($T$3,GSP!T18)),GSP!R18,IF(ISNUMBER(SEARCH($T$3,GSP!W18)),GSP!U18,IF(ISNUMBER(SEARCH($T$3,GSP!Z18)),GSP!X18,""))))))))</f>
        <v/>
      </c>
      <c r="G6" s="126" t="str">
        <f>IF(ISNUMBER(SEARCH($T$3,GSP!E18)),GSP!D18,IF(ISNUMBER(SEARCH($T$3,GSP!H18)),GSP!G18,IF(ISNUMBER(SEARCH($T$3,GSP!K18)),GSP!J18,IF(ISNUMBER(SEARCH($T$3,GSP!N18)),GSP!M18,IF(ISNUMBER(SEARCH($T$3,GSP!Q18)),GSP!P18,IF(ISNUMBER(SEARCH($T$3,GSP!T18)),GSP!S18,IF(ISNUMBER(SEARCH($T$3,GSP!W18)),GSP!V18,IF(ISNUMBER(SEARCH($T$3,GSP!Z18)),GSP!Y18,""))))))))</f>
        <v/>
      </c>
      <c r="H6" s="125" t="str">
        <f>IF(ISNUMBER(SEARCH($T$3,GSP!E18)),"E1e",IF(ISNUMBER(SEARCH($T$3,GSP!H18)),"E2e",IF(ISNUMBER(SEARCH($T$3,GSP!K18)),"E3e",IF(ISNUMBER(SEARCH($T$3,GSP!N18)),"E3f",IF(ISNUMBER(SEARCH($T$3,GSP!Q18)),"B1e",IF(ISNUMBER(SEARCH($T$3,GSP!T18)),"B2e",IF(ISNUMBER(SEARCH($T$3,GSP!W18)),"B2f",IF(ISNUMBER(SEARCH($T$3,GSP!Z18)),"B3e",""))))))))</f>
        <v/>
      </c>
      <c r="I6" s="127" t="str">
        <f>IF(ISNUMBER(SEARCH($T$3,GSP!E30)),GSP!C30,IF(ISNUMBER(SEARCH($T$3,GSP!H30)),GSP!F30,IF(ISNUMBER(SEARCH($T$3,GSP!K30)),GSP!I30,IF(ISNUMBER(SEARCH($T$3,GSP!N30)),GSP!L30,IF(ISNUMBER(SEARCH($T$3,GSP!Q30)),GSP!O30,IF(ISNUMBER(SEARCH($T$3,GSP!T30)),GSP!R30,IF(ISNUMBER(SEARCH($T$3,GSP!W30)),GSP!U30,IF(ISNUMBER(SEARCH($T$3,GSP!Z30)),GSP!X30,""))))))))</f>
        <v/>
      </c>
      <c r="J6" s="140" t="str">
        <f>IF(ISNUMBER(SEARCH($T$3,GSP!E30)),GSP!D30,IF(ISNUMBER(SEARCH($T$3,GSP!H30)),GSP!G30,IF(ISNUMBER(SEARCH($T$3,GSP!K30)),GSP!J30,IF(ISNUMBER(SEARCH($T$3,GSP!N30)),GSP!M30,IF(ISNUMBER(SEARCH($T$3,GSP!Q30)),GSP!P30,IF(ISNUMBER(SEARCH($T$3,GSP!T30)),GSP!S30,IF(ISNUMBER(SEARCH($T$3,GSP!W30)),GSP!V30,IF(ISNUMBER(SEARCH($T$3,GSP!Z30)),GSP!Y30,""))))))))</f>
        <v/>
      </c>
      <c r="K6" s="161" t="str">
        <f>IF(ISNUMBER(SEARCH($T$3,GSP!E30)),"E1e",IF(ISNUMBER(SEARCH($T$3,GSP!H30)),"E2e",IF(ISNUMBER(SEARCH($T$3,GSP!K30)),"E3e",IF(ISNUMBER(SEARCH($T$3,GSP!N30)),"E3f",IF(ISNUMBER(SEARCH($T$3,GSP!Q30)),"B1e",IF(ISNUMBER(SEARCH($T$3,GSP!T30)),"B2e",IF(ISNUMBER(SEARCH($T$3,GSP!W30)),"B2f",IF(ISNUMBER(SEARCH($T$3,GSP!Z30)),"B3e",""))))))))</f>
        <v/>
      </c>
      <c r="L6" s="127" t="str">
        <f>IF(ISNUMBER(SEARCH($T$3,GSP!E36)),GSP!C36,IF(ISNUMBER(SEARCH($T$3,GSP!H36)),GSP!F36,IF(ISNUMBER(SEARCH($T$3,GSP!K36)),GSP!I36,IF(ISNUMBER(SEARCH($T$3,GSP!N36)),GSP!L36,IF(ISNUMBER(SEARCH($T$3,GSP!Q36)),GSP!O36,IF(ISNUMBER(SEARCH($T$3,GSP!T36)),GSP!R36,IF(ISNUMBER(SEARCH($T$3,GSP!W36)),GSP!U36,IF(ISNUMBER(SEARCH($T$3,GSP!Z36)),GSP!X36,""))))))))</f>
        <v/>
      </c>
      <c r="M6" s="140" t="str">
        <f>IF(ISNUMBER(SEARCH($T$3,GSP!E36)),GSP!D36,IF(ISNUMBER(SEARCH($T$3,GSP!H36)),GSP!G36,IF(ISNUMBER(SEARCH($T$3,GSP!K36)),GSP!J36,IF(ISNUMBER(SEARCH($T$3,GSP!N36)),GSP!M36,IF(ISNUMBER(SEARCH($T$3,GSP!Q36)),GSP!P36,IF(ISNUMBER(SEARCH($T$3,GSP!T36)),GSP!S36,IF(ISNUMBER(SEARCH($T$3,GSP!W36)),GSP!V36,IF(ISNUMBER(SEARCH($T$3,GSP!Z36)),GSP!Y36,""))))))))</f>
        <v/>
      </c>
      <c r="N6" s="161" t="str">
        <f>IF(ISNUMBER(SEARCH($T$3,GSP!E36)),"E1e",IF(ISNUMBER(SEARCH($T$3,GSP!H36)),"E2e",IF(ISNUMBER(SEARCH($T$3,GSP!K36)),"E3e",IF(ISNUMBER(SEARCH($T$3,GSP!N36)),"E3f",IF(ISNUMBER(SEARCH($T$3,GSP!Q36)),"B1e",IF(ISNUMBER(SEARCH($T$3,GSP!T36)),"B2e",IF(ISNUMBER(SEARCH($T$3,GSP!W36)),"B2f",IF(ISNUMBER(SEARCH($T$3,GSP!Z36)),"B3e",""))))))))</f>
        <v/>
      </c>
      <c r="O6" s="124" t="str">
        <f>IF(ISNUMBER(SEARCH($T$3,GSP!E48)),GSP!C48,IF(ISNUMBER(SEARCH($T$3,GSP!H48)),GSP!F48,IF(ISNUMBER(SEARCH($T$3,GSP!K48)),GSP!I48,IF(ISNUMBER(SEARCH($T$3,GSP!N48)),GSP!L48,IF(ISNUMBER(SEARCH($T$3,GSP!Q48)),GSP!O48,IF(ISNUMBER(SEARCH($T$3,GSP!T48)),GSP!R48,IF(ISNUMBER(SEARCH($T$3,GSP!W48)),GSP!U48,IF(ISNUMBER(SEARCH($T$3,GSP!Z48)),GSP!X48,""))))))))</f>
        <v/>
      </c>
      <c r="P6" s="126" t="str">
        <f>IF(ISNUMBER(SEARCH($T$3,GSP!E48)),GSP!D48,IF(ISNUMBER(SEARCH($T$3,GSP!H48)),GSP!G48,IF(ISNUMBER(SEARCH($T$3,GSP!K48)),GSP!J48,IF(ISNUMBER(SEARCH($T$3,GSP!N48)),GSP!M48,IF(ISNUMBER(SEARCH($T$3,GSP!Q48)),GSP!P48,IF(ISNUMBER(SEARCH($T$3,GSP!T48)),GSP!S48,IF(ISNUMBER(SEARCH($T$3,GSP!W48)),GSP!V48,IF(ISNUMBER(SEARCH($T$3,GSP!Z48)),GSP!Y48,""))))))))</f>
        <v/>
      </c>
      <c r="Q6" s="125" t="str">
        <f>IF(ISNUMBER(SEARCH($T$3,GSP!E48)),"E1e",IF(ISNUMBER(SEARCH($T$3,GSP!H48)),"E2e",IF(ISNUMBER(SEARCH($T$3,GSP!K48)),"E3e",IF(ISNUMBER(SEARCH($T$3,GSP!N48)),"E3f",IF(ISNUMBER(SEARCH($T$3,GSP!Q48)),"B1e",IF(ISNUMBER(SEARCH($T$3,GSP!T48)),"B2e",IF(ISNUMBER(SEARCH($T$3,GSP!W48)),"B2f",IF(ISNUMBER(SEARCH($T$3,GSP!Z48)),"B3e",""))))))))</f>
        <v/>
      </c>
    </row>
    <row r="7" spans="1:20" ht="20.100000000000001" customHeight="1" x14ac:dyDescent="0.25">
      <c r="A7" s="367" t="s">
        <v>44</v>
      </c>
      <c r="B7" s="368"/>
      <c r="C7" s="124" t="str">
        <f>IF(ISNUMBER(SEARCH($T$3,GSP!E7)),GSP!C7,IF(ISNUMBER(SEARCH($T$3,GSP!H7)),GSP!F7,IF(ISNUMBER(SEARCH($T$3,GSP!K7)),GSP!I7,IF(ISNUMBER(SEARCH($T$3,GSP!N7)),GSP!L7,IF(ISNUMBER(SEARCH($T$3,GSP!Q7)),GSP!O7,IF(ISNUMBER(SEARCH($T$3,GSP!T7)),GSP!R7,IF(ISNUMBER(SEARCH($T$3,GSP!W7)),GSP!U7,IF(ISNUMBER(SEARCH($T$3,GSP!Z7)),GSP!X7,""))))))))</f>
        <v/>
      </c>
      <c r="D7" s="126" t="str">
        <f>IF(ISNUMBER(SEARCH($T$3,GSP!E7)),GSP!D7,IF(ISNUMBER(SEARCH($T$3,GSP!H7)),GSP!G7,IF(ISNUMBER(SEARCH($T$3,GSP!K7)),GSP!J7,IF(ISNUMBER(SEARCH($T$3,GSP!N7)),GSP!M7,IF(ISNUMBER(SEARCH($T$3,GSP!Q7)),GSP!P7,IF(ISNUMBER(SEARCH($T$3,GSP!T7)),GSP!S7,IF(ISNUMBER(SEARCH($T$3,GSP!W7)),GSP!V7,IF(ISNUMBER(SEARCH($T$3,GSP!Z7)),GSP!Y7,""))))))))</f>
        <v/>
      </c>
      <c r="E7" s="125" t="str">
        <f>IF(ISNUMBER(SEARCH($T$3,GSP!E7)),"E1e",IF(ISNUMBER(SEARCH($T$3,GSP!H7)),"E2e",IF(ISNUMBER(SEARCH($T$3,GSP!K7)),"E3e",IF(ISNUMBER(SEARCH($T$3,GSP!N7)),"E3f",IF(ISNUMBER(SEARCH($T$3,GSP!Q7)),"B1e",IF(ISNUMBER(SEARCH($T$3,GSP!T7)),"B2e",IF(ISNUMBER(SEARCH($T$3,GSP!W7)),"B2f",IF(ISNUMBER(SEARCH($T$3,GSP!Z7)),"B3e",""))))))))</f>
        <v/>
      </c>
      <c r="F7" s="124" t="str">
        <f>IF(ISNUMBER(SEARCH($T$3,GSP!E19)),GSP!C19,IF(ISNUMBER(SEARCH($T$3,GSP!H19)),GSP!F19,IF(ISNUMBER(SEARCH($T$3,GSP!K19)),GSP!I19,IF(ISNUMBER(SEARCH($T$3,GSP!N19)),GSP!L19,IF(ISNUMBER(SEARCH($T$3,GSP!Q19)),GSP!O19,IF(ISNUMBER(SEARCH($T$3,GSP!T19)),GSP!R19,IF(ISNUMBER(SEARCH($T$3,GSP!W19)),GSP!U19,IF(ISNUMBER(SEARCH($T$3,GSP!Z19)),GSP!X19,""))))))))</f>
        <v/>
      </c>
      <c r="G7" s="126" t="str">
        <f>IF(ISNUMBER(SEARCH($T$3,GSP!E19)),GSP!D19,IF(ISNUMBER(SEARCH($T$3,GSP!H19)),GSP!G19,IF(ISNUMBER(SEARCH($T$3,GSP!K19)),GSP!J19,IF(ISNUMBER(SEARCH($T$3,GSP!N19)),GSP!M19,IF(ISNUMBER(SEARCH($T$3,GSP!Q19)),GSP!P19,IF(ISNUMBER(SEARCH($T$3,GSP!T19)),GSP!S19,IF(ISNUMBER(SEARCH($T$3,GSP!W19)),GSP!V19,IF(ISNUMBER(SEARCH($T$3,GSP!Z19)),GSP!Y19,""))))))))</f>
        <v/>
      </c>
      <c r="H7" s="125" t="str">
        <f>IF(ISNUMBER(SEARCH($T$3,GSP!E19)),"E1e",IF(ISNUMBER(SEARCH($T$3,GSP!H19)),"E2e",IF(ISNUMBER(SEARCH($T$3,GSP!K19)),"E3e",IF(ISNUMBER(SEARCH($T$3,GSP!N19)),"E3f",IF(ISNUMBER(SEARCH($T$3,GSP!Q19)),"B1e",IF(ISNUMBER(SEARCH($T$3,GSP!T19)),"B2e",IF(ISNUMBER(SEARCH($T$3,GSP!W19)),"B2f",IF(ISNUMBER(SEARCH($T$3,GSP!Z19)),"B3e",""))))))))</f>
        <v/>
      </c>
      <c r="I7" s="127" t="str">
        <f>IF(ISNUMBER(SEARCH($T$3,GSP!E31)),GSP!C31,IF(ISNUMBER(SEARCH($T$3,GSP!H31)),GSP!F31,IF(ISNUMBER(SEARCH($T$3,GSP!K31)),GSP!I31,IF(ISNUMBER(SEARCH($T$3,GSP!N31)),GSP!L31,IF(ISNUMBER(SEARCH($T$3,GSP!Q31)),GSP!O31,IF(ISNUMBER(SEARCH($T$3,GSP!T31)),GSP!R31,IF(ISNUMBER(SEARCH($T$3,GSP!W31)),GSP!U31,IF(ISNUMBER(SEARCH($T$3,GSP!Z31)),GSP!X31,""))))))))</f>
        <v/>
      </c>
      <c r="J7" s="140" t="str">
        <f>IF(ISNUMBER(SEARCH($T$3,GSP!E31)),GSP!D31,IF(ISNUMBER(SEARCH($T$3,GSP!H31)),GSP!G31,IF(ISNUMBER(SEARCH($T$3,GSP!K31)),GSP!J31,IF(ISNUMBER(SEARCH($T$3,GSP!N31)),GSP!M31,IF(ISNUMBER(SEARCH($T$3,GSP!Q31)),GSP!P31,IF(ISNUMBER(SEARCH($T$3,GSP!T31)),GSP!S31,IF(ISNUMBER(SEARCH($T$3,GSP!W31)),GSP!V31,IF(ISNUMBER(SEARCH($T$3,GSP!Z31)),GSP!Y31,""))))))))</f>
        <v/>
      </c>
      <c r="K7" s="161" t="str">
        <f>IF(ISNUMBER(SEARCH($T$3,GSP!E31)),"E1e",IF(ISNUMBER(SEARCH($T$3,GSP!H31)),"E2e",IF(ISNUMBER(SEARCH($T$3,GSP!K31)),"E3e",IF(ISNUMBER(SEARCH($T$3,GSP!N31)),"E3f",IF(ISNUMBER(SEARCH($T$3,GSP!Q31)),"B1e",IF(ISNUMBER(SEARCH($T$3,GSP!T31)),"B2e",IF(ISNUMBER(SEARCH($T$3,GSP!W31)),"B2f",IF(ISNUMBER(SEARCH($T$3,GSP!Z31)),"B3e",""))))))))</f>
        <v/>
      </c>
      <c r="L7" s="127" t="str">
        <f>IF(ISNUMBER(SEARCH($T$3,GSP!E37)),GSP!C37,IF(ISNUMBER(SEARCH($T$3,GSP!H37)),GSP!F37,IF(ISNUMBER(SEARCH($T$3,GSP!K37)),GSP!I37,IF(ISNUMBER(SEARCH($T$3,GSP!N37)),GSP!L37,IF(ISNUMBER(SEARCH($T$3,GSP!Q37)),GSP!O37,IF(ISNUMBER(SEARCH($T$3,GSP!T37)),GSP!R37,IF(ISNUMBER(SEARCH($T$3,GSP!W37)),GSP!U37,IF(ISNUMBER(SEARCH($T$3,GSP!Z37)),GSP!X37,""))))))))</f>
        <v/>
      </c>
      <c r="M7" s="140" t="str">
        <f>IF(ISNUMBER(SEARCH($T$3,GSP!E37)),GSP!D37,IF(ISNUMBER(SEARCH($T$3,GSP!H37)),GSP!G37,IF(ISNUMBER(SEARCH($T$3,GSP!K37)),GSP!J37,IF(ISNUMBER(SEARCH($T$3,GSP!N37)),GSP!M37,IF(ISNUMBER(SEARCH($T$3,GSP!Q37)),GSP!P37,IF(ISNUMBER(SEARCH($T$3,GSP!T37)),GSP!S37,IF(ISNUMBER(SEARCH($T$3,GSP!W37)),GSP!V37,IF(ISNUMBER(SEARCH($T$3,GSP!Z37)),GSP!Y37,""))))))))</f>
        <v/>
      </c>
      <c r="N7" s="161" t="str">
        <f>IF(ISNUMBER(SEARCH($T$3,GSP!E37)),"E1e",IF(ISNUMBER(SEARCH($T$3,GSP!H37)),"E2e",IF(ISNUMBER(SEARCH($T$3,GSP!K37)),"E3e",IF(ISNUMBER(SEARCH($T$3,GSP!N37)),"E3f",IF(ISNUMBER(SEARCH($T$3,GSP!Q37)),"B1e",IF(ISNUMBER(SEARCH($T$3,GSP!T37)),"B2e",IF(ISNUMBER(SEARCH($T$3,GSP!W37)),"B2f",IF(ISNUMBER(SEARCH($T$3,GSP!Z37)),"B3e",""))))))))</f>
        <v/>
      </c>
      <c r="O7" s="124" t="str">
        <f>IF(ISNUMBER(SEARCH($T$3,GSP!E49)),GSP!C49,IF(ISNUMBER(SEARCH($T$3,GSP!H49)),GSP!F49,IF(ISNUMBER(SEARCH($T$3,GSP!K49)),GSP!I49,IF(ISNUMBER(SEARCH($T$3,GSP!N49)),GSP!L49,IF(ISNUMBER(SEARCH($T$3,GSP!Q49)),GSP!O49,IF(ISNUMBER(SEARCH($T$3,GSP!T49)),GSP!R49,IF(ISNUMBER(SEARCH($T$3,GSP!W49)),GSP!U49,IF(ISNUMBER(SEARCH($T$3,GSP!Z49)),GSP!X49,""))))))))</f>
        <v/>
      </c>
      <c r="P7" s="126" t="str">
        <f>IF(ISNUMBER(SEARCH($T$3,GSP!E49)),GSP!D49,IF(ISNUMBER(SEARCH($T$3,GSP!H49)),GSP!G49,IF(ISNUMBER(SEARCH($T$3,GSP!K49)),GSP!J49,IF(ISNUMBER(SEARCH($T$3,GSP!N49)),GSP!M49,IF(ISNUMBER(SEARCH($T$3,GSP!Q49)),GSP!P49,IF(ISNUMBER(SEARCH($T$3,GSP!T49)),GSP!S49,IF(ISNUMBER(SEARCH($T$3,GSP!W49)),GSP!V49,IF(ISNUMBER(SEARCH($T$3,GSP!Z49)),GSP!Y49,""))))))))</f>
        <v/>
      </c>
      <c r="Q7" s="125" t="str">
        <f>IF(ISNUMBER(SEARCH($T$3,GSP!E49)),"E1e",IF(ISNUMBER(SEARCH($T$3,GSP!H49)),"E2e",IF(ISNUMBER(SEARCH($T$3,GSP!K49)),"E3e",IF(ISNUMBER(SEARCH($T$3,GSP!N49)),"E3f",IF(ISNUMBER(SEARCH($T$3,GSP!Q49)),"B1e",IF(ISNUMBER(SEARCH($T$3,GSP!T49)),"B2e",IF(ISNUMBER(SEARCH($T$3,GSP!W49)),"B2f",IF(ISNUMBER(SEARCH($T$3,GSP!Z49)),"B3e",""))))))))</f>
        <v/>
      </c>
    </row>
    <row r="8" spans="1:20" ht="20.100000000000001" customHeight="1" x14ac:dyDescent="0.25">
      <c r="A8" s="367" t="s">
        <v>52</v>
      </c>
      <c r="B8" s="368"/>
      <c r="C8" s="124" t="str">
        <f>IF(ISNUMBER(SEARCH($T$3,GSP!E8)),GSP!C8,IF(ISNUMBER(SEARCH($T$3,GSP!H8)),GSP!F8,IF(ISNUMBER(SEARCH($T$3,GSP!K8)),GSP!I8,IF(ISNUMBER(SEARCH($T$3,GSP!N8)),GSP!L8,IF(ISNUMBER(SEARCH($T$3,GSP!Q8)),GSP!O8,IF(ISNUMBER(SEARCH($T$3,GSP!T8)),GSP!R8,IF(ISNUMBER(SEARCH($T$3,GSP!W8)),GSP!U8,IF(ISNUMBER(SEARCH($T$3,GSP!Z8)),GSP!X8,""))))))))</f>
        <v/>
      </c>
      <c r="D8" s="126" t="str">
        <f>IF(ISNUMBER(SEARCH($T$3,GSP!E8)),GSP!D8,IF(ISNUMBER(SEARCH($T$3,GSP!H8)),GSP!G8,IF(ISNUMBER(SEARCH($T$3,GSP!K8)),GSP!J8,IF(ISNUMBER(SEARCH($T$3,GSP!N8)),GSP!M8,IF(ISNUMBER(SEARCH($T$3,GSP!Q8)),GSP!P8,IF(ISNUMBER(SEARCH($T$3,GSP!T8)),GSP!S8,IF(ISNUMBER(SEARCH($T$3,GSP!W8)),GSP!V8,IF(ISNUMBER(SEARCH($T$3,GSP!Z8)),GSP!Y8,""))))))))</f>
        <v/>
      </c>
      <c r="E8" s="125" t="str">
        <f>IF(ISNUMBER(SEARCH($T$3,GSP!E8)),"E1e",IF(ISNUMBER(SEARCH($T$3,GSP!H8)),"E2e",IF(ISNUMBER(SEARCH($T$3,GSP!K8)),"E3e",IF(ISNUMBER(SEARCH($T$3,GSP!N8)),"E3f",IF(ISNUMBER(SEARCH($T$3,GSP!Q8)),"B1e",IF(ISNUMBER(SEARCH($T$3,GSP!T8)),"B2e",IF(ISNUMBER(SEARCH($T$3,GSP!W8)),"B2f",IF(ISNUMBER(SEARCH($T$3,GSP!Z8)),"B3e",""))))))))</f>
        <v/>
      </c>
      <c r="F8" s="124" t="str">
        <f>IF(ISNUMBER(SEARCH($T$3,GSP!E20)),GSP!C20,IF(ISNUMBER(SEARCH($T$3,GSP!H20)),GSP!F20,IF(ISNUMBER(SEARCH($T$3,GSP!K20)),GSP!I20,IF(ISNUMBER(SEARCH($T$3,GSP!N20)),GSP!L20,IF(ISNUMBER(SEARCH($T$3,GSP!Q20)),GSP!O20,IF(ISNUMBER(SEARCH($T$3,GSP!T20)),GSP!R20,IF(ISNUMBER(SEARCH($T$3,GSP!W20)),GSP!U20,IF(ISNUMBER(SEARCH($T$3,GSP!Z20)),GSP!X20,""))))))))</f>
        <v>WAH</v>
      </c>
      <c r="G8" s="126" t="str">
        <f>IF(ISNUMBER(SEARCH($T$3,GSP!E20)),GSP!D20,IF(ISNUMBER(SEARCH($T$3,GSP!H20)),GSP!G20,IF(ISNUMBER(SEARCH($T$3,GSP!K20)),GSP!J20,IF(ISNUMBER(SEARCH($T$3,GSP!N20)),GSP!M20,IF(ISNUMBER(SEARCH($T$3,GSP!Q20)),GSP!P20,IF(ISNUMBER(SEARCH($T$3,GSP!T20)),GSP!S20,IF(ISNUMBER(SEARCH($T$3,GSP!W20)),GSP!V20,IF(ISNUMBER(SEARCH($T$3,GSP!Z20)),GSP!Y20,""))))))))</f>
        <v>MZG</v>
      </c>
      <c r="H8" s="125" t="str">
        <f>IF(ISNUMBER(SEARCH($T$3,GSP!E20)),"E1e",IF(ISNUMBER(SEARCH($T$3,GSP!H20)),"E2e",IF(ISNUMBER(SEARCH($T$3,GSP!K20)),"E3e",IF(ISNUMBER(SEARCH($T$3,GSP!N20)),"E3f",IF(ISNUMBER(SEARCH($T$3,GSP!Q20)),"B1e",IF(ISNUMBER(SEARCH($T$3,GSP!T20)),"B2e",IF(ISNUMBER(SEARCH($T$3,GSP!W20)),"B2f",IF(ISNUMBER(SEARCH($T$3,GSP!Z20)),"B3e",""))))))))</f>
        <v>E2e</v>
      </c>
      <c r="I8" s="127" t="str">
        <f>IF(ISNUMBER(SEARCH($T$3,GSP!E32)),GSP!C32,IF(ISNUMBER(SEARCH($T$3,GSP!H32)),GSP!F32,IF(ISNUMBER(SEARCH($T$3,GSP!K32)),GSP!I32,IF(ISNUMBER(SEARCH($T$3,GSP!N32)),GSP!L32,IF(ISNUMBER(SEARCH($T$3,GSP!Q32)),GSP!O32,IF(ISNUMBER(SEARCH($T$3,GSP!T32)),GSP!R32,IF(ISNUMBER(SEARCH($T$3,GSP!W32)),GSP!U32,IF(ISNUMBER(SEARCH($T$3,GSP!Z32)),GSP!X32,""))))))))</f>
        <v/>
      </c>
      <c r="J8" s="140" t="str">
        <f>IF(ISNUMBER(SEARCH($T$3,GSP!E32)),GSP!D32,IF(ISNUMBER(SEARCH($T$3,GSP!H32)),GSP!G32,IF(ISNUMBER(SEARCH($T$3,GSP!K32)),GSP!J32,IF(ISNUMBER(SEARCH($T$3,GSP!N32)),GSP!M32,IF(ISNUMBER(SEARCH($T$3,GSP!Q32)),GSP!P32,IF(ISNUMBER(SEARCH($T$3,GSP!T32)),GSP!S32,IF(ISNUMBER(SEARCH($T$3,GSP!W32)),GSP!V32,IF(ISNUMBER(SEARCH($T$3,GSP!Z32)),GSP!Y32,""))))))))</f>
        <v/>
      </c>
      <c r="K8" s="161" t="str">
        <f>IF(ISNUMBER(SEARCH($T$3,GSP!E32)),"E1e",IF(ISNUMBER(SEARCH($T$3,GSP!H32)),"E2e",IF(ISNUMBER(SEARCH($T$3,GSP!K32)),"E3e",IF(ISNUMBER(SEARCH($T$3,GSP!N32)),"E3f",IF(ISNUMBER(SEARCH($T$3,GSP!Q32)),"B1e",IF(ISNUMBER(SEARCH($T$3,GSP!T32)),"B2e",IF(ISNUMBER(SEARCH($T$3,GSP!W32)),"B2f",IF(ISNUMBER(SEARCH($T$3,GSP!Z32)),"B3e",""))))))))</f>
        <v/>
      </c>
      <c r="L8" s="127" t="str">
        <f>IF(ISNUMBER(SEARCH($T$3,GSP!E38)),GSP!C38,IF(ISNUMBER(SEARCH($T$3,GSP!H38)),GSP!F38,IF(ISNUMBER(SEARCH($T$3,GSP!K38)),GSP!I38,IF(ISNUMBER(SEARCH($T$3,GSP!N38)),GSP!L38,IF(ISNUMBER(SEARCH($T$3,GSP!Q38)),GSP!O38,IF(ISNUMBER(SEARCH($T$3,GSP!T38)),GSP!R38,IF(ISNUMBER(SEARCH($T$3,GSP!W38)),GSP!U38,IF(ISNUMBER(SEARCH($T$3,GSP!Z38)),GSP!X38,""))))))))</f>
        <v>WAH/TG</v>
      </c>
      <c r="M8" s="140" t="str">
        <f>IF(ISNUMBER(SEARCH($T$3,GSP!E38)),GSP!D38,IF(ISNUMBER(SEARCH($T$3,GSP!H38)),GSP!G38,IF(ISNUMBER(SEARCH($T$3,GSP!K38)),GSP!J38,IF(ISNUMBER(SEARCH($T$3,GSP!N38)),GSP!M38,IF(ISNUMBER(SEARCH($T$3,GSP!Q38)),GSP!P38,IF(ISNUMBER(SEARCH($T$3,GSP!T38)),GSP!S38,IF(ISNUMBER(SEARCH($T$3,GSP!W38)),GSP!V38,IF(ISNUMBER(SEARCH($T$3,GSP!Z38)),GSP!Y38,""))))))))</f>
        <v>MZG</v>
      </c>
      <c r="N8" s="161" t="str">
        <f>IF(ISNUMBER(SEARCH($T$3,GSP!E38)),"E1e",IF(ISNUMBER(SEARCH($T$3,GSP!H38)),"E2e",IF(ISNUMBER(SEARCH($T$3,GSP!K38)),"E3e",IF(ISNUMBER(SEARCH($T$3,GSP!N38)),"E3f",IF(ISNUMBER(SEARCH($T$3,GSP!Q38)),"B1e",IF(ISNUMBER(SEARCH($T$3,GSP!T38)),"B2e",IF(ISNUMBER(SEARCH($T$3,GSP!W38)),"B2f",IF(ISNUMBER(SEARCH($T$3,GSP!Z38)),"B3e",""))))))))</f>
        <v>B2e</v>
      </c>
      <c r="O8" s="124" t="str">
        <f>IF(ISNUMBER(SEARCH($T$3,GSP!E50)),GSP!C50,IF(ISNUMBER(SEARCH($T$3,GSP!H50)),GSP!F50,IF(ISNUMBER(SEARCH($T$3,GSP!K50)),GSP!I50,IF(ISNUMBER(SEARCH($T$3,GSP!N50)),GSP!L50,IF(ISNUMBER(SEARCH($T$3,GSP!Q50)),GSP!O50,IF(ISNUMBER(SEARCH($T$3,GSP!T50)),GSP!R50,IF(ISNUMBER(SEARCH($T$3,GSP!W50)),GSP!U50,IF(ISNUMBER(SEARCH($T$3,GSP!Z50)),GSP!X50,""))))))))</f>
        <v/>
      </c>
      <c r="P8" s="126" t="str">
        <f>IF(ISNUMBER(SEARCH($T$3,GSP!E50)),GSP!D50,IF(ISNUMBER(SEARCH($T$3,GSP!H50)),GSP!G50,IF(ISNUMBER(SEARCH($T$3,GSP!K50)),GSP!J50,IF(ISNUMBER(SEARCH($T$3,GSP!N50)),GSP!M50,IF(ISNUMBER(SEARCH($T$3,GSP!Q50)),GSP!P50,IF(ISNUMBER(SEARCH($T$3,GSP!T50)),GSP!S50,IF(ISNUMBER(SEARCH($T$3,GSP!W50)),GSP!V50,IF(ISNUMBER(SEARCH($T$3,GSP!Z50)),GSP!Y50,""))))))))</f>
        <v/>
      </c>
      <c r="Q8" s="125" t="str">
        <f>IF(ISNUMBER(SEARCH($T$3,GSP!E50)),"E1e",IF(ISNUMBER(SEARCH($T$3,GSP!H50)),"E2e",IF(ISNUMBER(SEARCH($T$3,GSP!K50)),"E3e",IF(ISNUMBER(SEARCH($T$3,GSP!N50)),"E3f",IF(ISNUMBER(SEARCH($T$3,GSP!Q50)),"B1e",IF(ISNUMBER(SEARCH($T$3,GSP!T50)),"B2e",IF(ISNUMBER(SEARCH($T$3,GSP!W50)),"B2f",IF(ISNUMBER(SEARCH($T$3,GSP!Z50)),"B3e",""))))))))</f>
        <v/>
      </c>
    </row>
    <row r="9" spans="1:20" ht="20.100000000000001" customHeight="1" x14ac:dyDescent="0.25">
      <c r="A9" s="389" t="s">
        <v>61</v>
      </c>
      <c r="B9" s="390"/>
      <c r="C9" s="124" t="str">
        <f>IF(ISNUMBER(SEARCH($T$3,GSP!E9)),GSP!C9,IF(ISNUMBER(SEARCH($T$3,GSP!H9)),GSP!F9,IF(ISNUMBER(SEARCH($T$3,GSP!K9)),GSP!I9,IF(ISNUMBER(SEARCH($T$3,GSP!N9)),GSP!L9,IF(ISNUMBER(SEARCH($T$3,GSP!Q9)),GSP!O9,IF(ISNUMBER(SEARCH($T$3,GSP!T9)),GSP!R9,IF(ISNUMBER(SEARCH($T$3,GSP!W9)),GSP!U9,IF(ISNUMBER(SEARCH($T$3,GSP!Z9)),GSP!X9,""))))))))</f>
        <v/>
      </c>
      <c r="D9" s="126" t="str">
        <f>IF(ISNUMBER(SEARCH($T$3,GSP!E9)),GSP!D9,IF(ISNUMBER(SEARCH($T$3,GSP!H9)),GSP!G9,IF(ISNUMBER(SEARCH($T$3,GSP!K9)),GSP!J9,IF(ISNUMBER(SEARCH($T$3,GSP!N9)),GSP!M9,IF(ISNUMBER(SEARCH($T$3,GSP!Q9)),GSP!P9,IF(ISNUMBER(SEARCH($T$3,GSP!T9)),GSP!S9,IF(ISNUMBER(SEARCH($T$3,GSP!W9)),GSP!V9,IF(ISNUMBER(SEARCH($T$3,GSP!Z9)),GSP!Y9,""))))))))</f>
        <v/>
      </c>
      <c r="E9" s="125" t="str">
        <f>IF(ISNUMBER(SEARCH($T$3,GSP!E9)),"E1e",IF(ISNUMBER(SEARCH($T$3,GSP!H9)),"E2e",IF(ISNUMBER(SEARCH($T$3,GSP!K9)),"E3e",IF(ISNUMBER(SEARCH($T$3,GSP!N9)),"E3f",IF(ISNUMBER(SEARCH($T$3,GSP!Q9)),"B1e",IF(ISNUMBER(SEARCH($T$3,GSP!T9)),"B2e",IF(ISNUMBER(SEARCH($T$3,GSP!W9)),"B2f",IF(ISNUMBER(SEARCH($T$3,GSP!Z9)),"B3e",""))))))))</f>
        <v/>
      </c>
      <c r="F9" s="124" t="str">
        <f>IF(ISNUMBER(SEARCH($T$3,GSP!E21)),GSP!C21,IF(ISNUMBER(SEARCH($T$3,GSP!H21)),GSP!F21,IF(ISNUMBER(SEARCH($T$3,GSP!K21)),GSP!I21,IF(ISNUMBER(SEARCH($T$3,GSP!N21)),GSP!L21,IF(ISNUMBER(SEARCH($T$3,GSP!Q21)),GSP!O21,IF(ISNUMBER(SEARCH($T$3,GSP!T21)),GSP!R21,IF(ISNUMBER(SEARCH($T$3,GSP!W21)),GSP!U21,IF(ISNUMBER(SEARCH($T$3,GSP!Z21)),GSP!X21,""))))))))</f>
        <v>WAH</v>
      </c>
      <c r="G9" s="126" t="str">
        <f>IF(ISNUMBER(SEARCH($T$3,GSP!E21)),GSP!D21,IF(ISNUMBER(SEARCH($T$3,GSP!H21)),GSP!G21,IF(ISNUMBER(SEARCH($T$3,GSP!K21)),GSP!J21,IF(ISNUMBER(SEARCH($T$3,GSP!N21)),GSP!M21,IF(ISNUMBER(SEARCH($T$3,GSP!Q21)),GSP!P21,IF(ISNUMBER(SEARCH($T$3,GSP!T21)),GSP!S21,IF(ISNUMBER(SEARCH($T$3,GSP!W21)),GSP!V21,IF(ISNUMBER(SEARCH($T$3,GSP!Z21)),GSP!Y21,""))))))))</f>
        <v>MZG</v>
      </c>
      <c r="H9" s="125" t="str">
        <f>IF(ISNUMBER(SEARCH($T$3,GSP!E21)),"E1e",IF(ISNUMBER(SEARCH($T$3,GSP!H21)),"E2e",IF(ISNUMBER(SEARCH($T$3,GSP!K21)),"E3e",IF(ISNUMBER(SEARCH($T$3,GSP!N21)),"E3f",IF(ISNUMBER(SEARCH($T$3,GSP!Q21)),"B1e",IF(ISNUMBER(SEARCH($T$3,GSP!T21)),"B2e",IF(ISNUMBER(SEARCH($T$3,GSP!W21)),"B2f",IF(ISNUMBER(SEARCH($T$3,GSP!Z21)),"B3e",""))))))))</f>
        <v>E2e</v>
      </c>
      <c r="I9" s="127" t="str">
        <f>IF(ISNUMBER(SEARCH($T$3,GSP!E33)),GSP!C33,IF(ISNUMBER(SEARCH($T$3,GSP!H33)),GSP!F33,IF(ISNUMBER(SEARCH($T$3,GSP!K33)),GSP!I33,IF(ISNUMBER(SEARCH($T$3,GSP!N33)),GSP!L33,IF(ISNUMBER(SEARCH($T$3,GSP!Q33)),GSP!O33,IF(ISNUMBER(SEARCH($T$3,GSP!T33)),GSP!R33,IF(ISNUMBER(SEARCH($T$3,GSP!W33)),GSP!U33,IF(ISNUMBER(SEARCH($T$3,GSP!Z33)),GSP!X33,""))))))))</f>
        <v/>
      </c>
      <c r="J9" s="140" t="str">
        <f>IF(ISNUMBER(SEARCH($T$3,GSP!E33)),GSP!D33,IF(ISNUMBER(SEARCH($T$3,GSP!H33)),GSP!G33,IF(ISNUMBER(SEARCH($T$3,GSP!K33)),GSP!J33,IF(ISNUMBER(SEARCH($T$3,GSP!N33)),GSP!M33,IF(ISNUMBER(SEARCH($T$3,GSP!Q33)),GSP!P33,IF(ISNUMBER(SEARCH($T$3,GSP!T33)),GSP!S33,IF(ISNUMBER(SEARCH($T$3,GSP!W33)),GSP!V33,IF(ISNUMBER(SEARCH($T$3,GSP!Z33)),GSP!Y33,""))))))))</f>
        <v/>
      </c>
      <c r="K9" s="161" t="str">
        <f>IF(ISNUMBER(SEARCH($T$3,GSP!E33)),"E1e",IF(ISNUMBER(SEARCH($T$3,GSP!H33)),"E2e",IF(ISNUMBER(SEARCH($T$3,GSP!K33)),"E3e",IF(ISNUMBER(SEARCH($T$3,GSP!N33)),"E3f",IF(ISNUMBER(SEARCH($T$3,GSP!Q33)),"B1e",IF(ISNUMBER(SEARCH($T$3,GSP!T33)),"B2e",IF(ISNUMBER(SEARCH($T$3,GSP!W33)),"B2f",IF(ISNUMBER(SEARCH($T$3,GSP!Z33)),"B3e",""))))))))</f>
        <v/>
      </c>
      <c r="L9" s="127" t="str">
        <f>IF(ISNUMBER(SEARCH($T$3,GSP!E39)),GSP!C39,IF(ISNUMBER(SEARCH($T$3,GSP!H39)),GSP!F39,IF(ISNUMBER(SEARCH($T$3,GSP!K39)),GSP!I39,IF(ISNUMBER(SEARCH($T$3,GSP!N39)),GSP!L39,IF(ISNUMBER(SEARCH($T$3,GSP!Q39)),GSP!O39,IF(ISNUMBER(SEARCH($T$3,GSP!T39)),GSP!R39,IF(ISNUMBER(SEARCH($T$3,GSP!W39)),GSP!U39,IF(ISNUMBER(SEARCH($T$3,GSP!Z39)),GSP!X39,""))))))))</f>
        <v>WAH/TG</v>
      </c>
      <c r="M9" s="140" t="str">
        <f>IF(ISNUMBER(SEARCH($T$3,GSP!E39)),GSP!D39,IF(ISNUMBER(SEARCH($T$3,GSP!H39)),GSP!G39,IF(ISNUMBER(SEARCH($T$3,GSP!K39)),GSP!J39,IF(ISNUMBER(SEARCH($T$3,GSP!N39)),GSP!M39,IF(ISNUMBER(SEARCH($T$3,GSP!Q39)),GSP!P39,IF(ISNUMBER(SEARCH($T$3,GSP!T39)),GSP!S39,IF(ISNUMBER(SEARCH($T$3,GSP!W39)),GSP!V39,IF(ISNUMBER(SEARCH($T$3,GSP!Z39)),GSP!Y39,""))))))))</f>
        <v>MZG</v>
      </c>
      <c r="N9" s="161" t="str">
        <f>IF(ISNUMBER(SEARCH($T$3,GSP!E39)),"E1e",IF(ISNUMBER(SEARCH($T$3,GSP!H39)),"E2e",IF(ISNUMBER(SEARCH($T$3,GSP!K39)),"E3e",IF(ISNUMBER(SEARCH($T$3,GSP!N39)),"E3f",IF(ISNUMBER(SEARCH($T$3,GSP!Q39)),"B1e",IF(ISNUMBER(SEARCH($T$3,GSP!T39)),"B2e",IF(ISNUMBER(SEARCH($T$3,GSP!W39)),"B2f",IF(ISNUMBER(SEARCH($T$3,GSP!Z39)),"B3e",""))))))))</f>
        <v>B2e</v>
      </c>
      <c r="O9" s="124" t="str">
        <f>IF(ISNUMBER(SEARCH($T$3,GSP!E51)),GSP!C51,IF(ISNUMBER(SEARCH($T$3,GSP!H51)),GSP!F51,IF(ISNUMBER(SEARCH($T$3,GSP!K51)),GSP!I51,IF(ISNUMBER(SEARCH($T$3,GSP!N51)),GSP!L51,IF(ISNUMBER(SEARCH($T$3,GSP!Q51)),GSP!O51,IF(ISNUMBER(SEARCH($T$3,GSP!T51)),GSP!R51,IF(ISNUMBER(SEARCH($T$3,GSP!W51)),GSP!U51,IF(ISNUMBER(SEARCH($T$3,GSP!Z51)),GSP!X51,""))))))))</f>
        <v/>
      </c>
      <c r="P9" s="126" t="str">
        <f>IF(ISNUMBER(SEARCH($T$3,GSP!E51)),GSP!D51,IF(ISNUMBER(SEARCH($T$3,GSP!H51)),GSP!G51,IF(ISNUMBER(SEARCH($T$3,GSP!K51)),GSP!J51,IF(ISNUMBER(SEARCH($T$3,GSP!N51)),GSP!M51,IF(ISNUMBER(SEARCH($T$3,GSP!Q51)),GSP!P51,IF(ISNUMBER(SEARCH($T$3,GSP!T51)),GSP!S51,IF(ISNUMBER(SEARCH($T$3,GSP!W51)),GSP!V51,IF(ISNUMBER(SEARCH($T$3,GSP!Z51)),GSP!Y51,""))))))))</f>
        <v/>
      </c>
      <c r="Q9" s="125" t="str">
        <f>IF(ISNUMBER(SEARCH($T$3,GSP!E51)),"E1e",IF(ISNUMBER(SEARCH($T$3,GSP!H51)),"E2e",IF(ISNUMBER(SEARCH($T$3,GSP!K51)),"E3e",IF(ISNUMBER(SEARCH($T$3,GSP!N51)),"E3f",IF(ISNUMBER(SEARCH($T$3,GSP!Q51)),"B1e",IF(ISNUMBER(SEARCH($T$3,GSP!T51)),"B2e",IF(ISNUMBER(SEARCH($T$3,GSP!W51)),"B2f",IF(ISNUMBER(SEARCH($T$3,GSP!Z51)),"B3e",""))))))))</f>
        <v/>
      </c>
    </row>
    <row r="10" spans="1:20" ht="3" customHeight="1" x14ac:dyDescent="0.25">
      <c r="A10" s="391"/>
      <c r="B10" s="392"/>
      <c r="C10" s="382"/>
      <c r="D10" s="383"/>
      <c r="E10" s="384"/>
      <c r="F10" s="382"/>
      <c r="G10" s="383"/>
      <c r="H10" s="384"/>
      <c r="I10" s="382"/>
      <c r="J10" s="383"/>
      <c r="K10" s="384"/>
      <c r="L10" s="382"/>
      <c r="M10" s="383"/>
      <c r="N10" s="384"/>
      <c r="O10" s="382"/>
      <c r="P10" s="383"/>
      <c r="Q10" s="384"/>
    </row>
    <row r="11" spans="1:20" ht="20.100000000000001" customHeight="1" x14ac:dyDescent="0.25">
      <c r="A11" s="385" t="s">
        <v>213</v>
      </c>
      <c r="B11" s="386"/>
      <c r="C11" s="132"/>
      <c r="D11" s="133"/>
      <c r="E11" s="134"/>
      <c r="F11" s="132"/>
      <c r="G11" s="133"/>
      <c r="H11" s="134"/>
      <c r="I11" s="132"/>
      <c r="J11" s="133"/>
      <c r="K11" s="134"/>
      <c r="L11" s="135"/>
      <c r="M11" s="142"/>
      <c r="N11" s="231"/>
      <c r="O11" s="132"/>
      <c r="P11" s="133"/>
      <c r="Q11" s="134"/>
    </row>
    <row r="12" spans="1:20" ht="20.100000000000001" customHeight="1" x14ac:dyDescent="0.25">
      <c r="A12" s="375" t="s">
        <v>214</v>
      </c>
      <c r="B12" s="376"/>
      <c r="C12" s="128"/>
      <c r="D12" s="129"/>
      <c r="E12" s="130"/>
      <c r="F12" s="128"/>
      <c r="G12" s="129"/>
      <c r="H12" s="130"/>
      <c r="I12" s="198"/>
      <c r="J12" s="194"/>
      <c r="K12" s="199"/>
      <c r="L12" s="131"/>
      <c r="M12" s="141"/>
      <c r="N12" s="165"/>
      <c r="O12" s="128"/>
      <c r="P12" s="129"/>
      <c r="Q12" s="130"/>
    </row>
    <row r="13" spans="1:20" ht="3" customHeight="1" x14ac:dyDescent="0.25">
      <c r="A13" s="377"/>
      <c r="B13" s="378"/>
      <c r="C13" s="362"/>
      <c r="D13" s="363"/>
      <c r="E13" s="364"/>
      <c r="F13" s="362"/>
      <c r="G13" s="363"/>
      <c r="H13" s="364"/>
      <c r="I13" s="379"/>
      <c r="J13" s="380"/>
      <c r="K13" s="381"/>
      <c r="L13" s="371"/>
      <c r="M13" s="372"/>
      <c r="N13" s="373"/>
      <c r="O13" s="362"/>
      <c r="P13" s="363"/>
      <c r="Q13" s="364"/>
    </row>
    <row r="14" spans="1:20" ht="20.100000000000001" customHeight="1" x14ac:dyDescent="0.25">
      <c r="A14" s="365" t="s">
        <v>67</v>
      </c>
      <c r="B14" s="366"/>
      <c r="C14" s="124" t="str">
        <f>IF(ISNUMBER(SEARCH($T$3,GSP!E12)),GSP!C12,IF(ISNUMBER(SEARCH($T$3,GSP!H12)),GSP!F12,IF(ISNUMBER(SEARCH($T$3,GSP!K12)),GSP!I12,IF(ISNUMBER(SEARCH($T$3,GSP!N12)),GSP!L12,IF(ISNUMBER(SEARCH($T$3,GSP!Q12)),GSP!O12,IF(ISNUMBER(SEARCH($T$3,GSP!T12)),GSP!R12,IF(ISNUMBER(SEARCH($T$3,GSP!W12)),GSP!U12,IF(ISNUMBER(SEARCH($T$3,GSP!Z12)),GSP!X12,""))))))))</f>
        <v>WAH</v>
      </c>
      <c r="D14" s="126" t="str">
        <f>IF(ISNUMBER(SEARCH($T$3,GSP!E12)),GSP!D12,IF(ISNUMBER(SEARCH($T$3,GSP!H12)),GSP!G12,IF(ISNUMBER(SEARCH($T$3,GSP!K12)),GSP!J12,IF(ISNUMBER(SEARCH($T$3,GSP!N12)),GSP!M12,IF(ISNUMBER(SEARCH($T$3,GSP!Q12)),GSP!P12,IF(ISNUMBER(SEARCH($T$3,GSP!T12)),GSP!S12,IF(ISNUMBER(SEARCH($T$3,GSP!W12)),GSP!V12,IF(ISNUMBER(SEARCH($T$3,GSP!Z12)),GSP!Y12,""))))))))</f>
        <v>E2</v>
      </c>
      <c r="E14" s="125" t="str">
        <f>IF(ISNUMBER(SEARCH($T$3,GSP!E12)),"E1e",IF(ISNUMBER(SEARCH($T$3,GSP!H12)),"E2e",IF(ISNUMBER(SEARCH($T$3,GSP!K12)),"E3e",IF(ISNUMBER(SEARCH($T$3,GSP!N12)),"E3f",IF(ISNUMBER(SEARCH($T$3,GSP!Q12)),"B1e",IF(ISNUMBER(SEARCH($T$3,GSP!T12)),"B2e",IF(ISNUMBER(SEARCH($T$3,GSP!W12)),"B2f",IF(ISNUMBER(SEARCH($T$3,GSP!Z12)),"B3e",""))))))))</f>
        <v>E3f</v>
      </c>
      <c r="F14" s="124" t="str">
        <f>IF(ISNUMBER(SEARCH($T$3,GSP!E24)),GSP!C24,IF(ISNUMBER(SEARCH($T$3,GSP!H24)),GSP!F24,IF(ISNUMBER(SEARCH($T$3,GSP!K24)),GSP!I24,IF(ISNUMBER(SEARCH($T$3,GSP!N24)),GSP!L24,IF(ISNUMBER(SEARCH($T$3,GSP!Q24)),GSP!O24,IF(ISNUMBER(SEARCH($T$3,GSP!T24)),GSP!R24,IF(ISNUMBER(SEARCH($T$3,GSP!W24)),GSP!U24,IF(ISNUMBER(SEARCH($T$3,GSP!Z24)),GSP!X24,""))))))))</f>
        <v/>
      </c>
      <c r="G14" s="126" t="str">
        <f>IF(ISNUMBER(SEARCH($T$3,GSP!E24)),GSP!D24,IF(ISNUMBER(SEARCH($T$3,GSP!H24)),GSP!G24,IF(ISNUMBER(SEARCH($T$3,GSP!K24)),GSP!J24,IF(ISNUMBER(SEARCH($T$3,GSP!N24)),GSP!M24,IF(ISNUMBER(SEARCH($T$3,GSP!Q24)),GSP!P24,IF(ISNUMBER(SEARCH($T$3,GSP!T24)),GSP!S24,IF(ISNUMBER(SEARCH($T$3,GSP!W24)),GSP!V24,IF(ISNUMBER(SEARCH($T$3,GSP!Z24)),GSP!Y24,""))))))))</f>
        <v/>
      </c>
      <c r="H14" s="125" t="str">
        <f>IF(ISNUMBER(SEARCH($T$3,GSP!E24)),"E1e",IF(ISNUMBER(SEARCH($T$3,GSP!H24)),"E2e",IF(ISNUMBER(SEARCH($T$3,GSP!K24)),"E3e",IF(ISNUMBER(SEARCH($T$3,GSP!N24)),"E3f",IF(ISNUMBER(SEARCH($T$3,GSP!Q24)),"B1e",IF(ISNUMBER(SEARCH($T$3,GSP!T24)),"B2e",IF(ISNUMBER(SEARCH($T$3,GSP!W24)),"B2f",IF(ISNUMBER(SEARCH($T$3,GSP!Z24)),"B3e",""))))))))</f>
        <v/>
      </c>
      <c r="I14" s="124"/>
      <c r="J14" s="126"/>
      <c r="K14" s="125"/>
      <c r="L14" s="127" t="str">
        <f>IF(ISNUMBER(SEARCH($T$3,GSP!E42)),GSP!C42,IF(ISNUMBER(SEARCH($T$3,GSP!H42)),GSP!F42,IF(ISNUMBER(SEARCH($T$3,GSP!K42)),GSP!I42,IF(ISNUMBER(SEARCH($T$3,GSP!N42)),GSP!L42,IF(ISNUMBER(SEARCH($T$3,GSP!Q42)),GSP!O42,IF(ISNUMBER(SEARCH($T$3,GSP!T42)),GSP!R42,IF(ISNUMBER(SEARCH($T$3,GSP!W42)),GSP!U42,IF(ISNUMBER(SEARCH($T$3,GSP!Z42)),GSP!X42,""))))))))</f>
        <v>WAH</v>
      </c>
      <c r="M14" s="140" t="str">
        <f>IF(ISNUMBER(SEARCH($T$3,GSP!E42)),GSP!D42,IF(ISNUMBER(SEARCH($T$3,GSP!H42)),GSP!G42,IF(ISNUMBER(SEARCH($T$3,GSP!K42)),GSP!J42,IF(ISNUMBER(SEARCH($T$3,GSP!N42)),GSP!M42,IF(ISNUMBER(SEARCH($T$3,GSP!Q42)),GSP!P42,IF(ISNUMBER(SEARCH($T$3,GSP!T42)),GSP!S42,IF(ISNUMBER(SEARCH($T$3,GSP!W42)),GSP!V42,IF(ISNUMBER(SEARCH($T$3,GSP!Z42)),GSP!Y42,""))))))))</f>
        <v>MZG</v>
      </c>
      <c r="N14" s="161" t="str">
        <f>IF(ISNUMBER(SEARCH($T$3,GSP!E42)),"E1e",IF(ISNUMBER(SEARCH($T$3,GSP!H42)),"E2e",IF(ISNUMBER(SEARCH($T$3,GSP!K42)),"E3e",IF(ISNUMBER(SEARCH($T$3,GSP!N42)),"E3f",IF(ISNUMBER(SEARCH($T$3,GSP!Q42)),"B1e",IF(ISNUMBER(SEARCH($T$3,GSP!T42)),"B2e",IF(ISNUMBER(SEARCH($T$3,GSP!W42)),"B2f",IF(ISNUMBER(SEARCH($T$3,GSP!Z42)),"B3e",""))))))))</f>
        <v>B3e</v>
      </c>
      <c r="O14" s="124" t="str">
        <f>IF(ISNUMBER(SEARCH($T$3,GSP!E54)),GSP!C54,IF(ISNUMBER(SEARCH($T$3,GSP!H54)),GSP!F54,IF(ISNUMBER(SEARCH($T$3,GSP!K54)),GSP!I54,IF(ISNUMBER(SEARCH($T$3,GSP!N54)),GSP!L54,IF(ISNUMBER(SEARCH($T$3,GSP!Q54)),GSP!O54,IF(ISNUMBER(SEARCH($T$3,GSP!T54)),GSP!R54,IF(ISNUMBER(SEARCH($T$3,GSP!W54)),GSP!U54,IF(ISNUMBER(SEARCH($T$3,GSP!Z54)),GSP!X54,""))))))))</f>
        <v/>
      </c>
      <c r="P14" s="126" t="str">
        <f>IF(ISNUMBER(SEARCH($T$3,GSP!E54)),GSP!D54,IF(ISNUMBER(SEARCH($T$3,GSP!H54)),GSP!G54,IF(ISNUMBER(SEARCH($T$3,GSP!K54)),GSP!J54,IF(ISNUMBER(SEARCH($T$3,GSP!N54)),GSP!M54,IF(ISNUMBER(SEARCH($T$3,GSP!Q54)),GSP!P54,IF(ISNUMBER(SEARCH($T$3,GSP!T54)),GSP!S54,IF(ISNUMBER(SEARCH($T$3,GSP!W54)),GSP!V54,IF(ISNUMBER(SEARCH($T$3,GSP!Z54)),GSP!Y54,""))))))))</f>
        <v/>
      </c>
      <c r="Q14" s="125" t="str">
        <f>IF(ISNUMBER(SEARCH($T$3,GSP!E54)),"E1e",IF(ISNUMBER(SEARCH($T$3,GSP!H54)),"E2e",IF(ISNUMBER(SEARCH($T$3,GSP!K54)),"E3e",IF(ISNUMBER(SEARCH($T$3,GSP!N54)),"E3f",IF(ISNUMBER(SEARCH($T$3,GSP!Q54)),"B1e",IF(ISNUMBER(SEARCH($T$3,GSP!T54)),"B2e",IF(ISNUMBER(SEARCH($T$3,GSP!W54)),"B2f",IF(ISNUMBER(SEARCH($T$3,GSP!Z54)),"B3e",""))))))))</f>
        <v/>
      </c>
    </row>
    <row r="15" spans="1:20" ht="20.100000000000001" customHeight="1" x14ac:dyDescent="0.25">
      <c r="A15" s="367" t="s">
        <v>76</v>
      </c>
      <c r="B15" s="368"/>
      <c r="C15" s="124" t="str">
        <f>IF(ISNUMBER(SEARCH($T$3,GSP!E13)),GSP!C13,IF(ISNUMBER(SEARCH($T$3,GSP!H13)),GSP!F13,IF(ISNUMBER(SEARCH($T$3,GSP!K13)),GSP!I13,IF(ISNUMBER(SEARCH($T$3,GSP!N13)),GSP!L13,IF(ISNUMBER(SEARCH($T$3,GSP!Q13)),GSP!O13,IF(ISNUMBER(SEARCH($T$3,GSP!T13)),GSP!R13,IF(ISNUMBER(SEARCH($T$3,GSP!W13)),GSP!U13,IF(ISNUMBER(SEARCH($T$3,GSP!Z13)),GSP!X13,""))))))))</f>
        <v>WAH</v>
      </c>
      <c r="D15" s="126" t="str">
        <f>IF(ISNUMBER(SEARCH($T$3,GSP!E13)),GSP!D13,IF(ISNUMBER(SEARCH($T$3,GSP!H13)),GSP!G13,IF(ISNUMBER(SEARCH($T$3,GSP!K13)),GSP!J13,IF(ISNUMBER(SEARCH($T$3,GSP!N13)),GSP!M13,IF(ISNUMBER(SEARCH($T$3,GSP!Q13)),GSP!P13,IF(ISNUMBER(SEARCH($T$3,GSP!T13)),GSP!S13,IF(ISNUMBER(SEARCH($T$3,GSP!W13)),GSP!V13,IF(ISNUMBER(SEARCH($T$3,GSP!Z13)),GSP!Y13,""))))))))</f>
        <v>E2</v>
      </c>
      <c r="E15" s="125" t="str">
        <f>IF(ISNUMBER(SEARCH($T$3,GSP!E13)),"E1e",IF(ISNUMBER(SEARCH($T$3,GSP!H13)),"E2e",IF(ISNUMBER(SEARCH($T$3,GSP!K13)),"E3e",IF(ISNUMBER(SEARCH($T$3,GSP!N13)),"E3f",IF(ISNUMBER(SEARCH($T$3,GSP!Q13)),"B1e",IF(ISNUMBER(SEARCH($T$3,GSP!T13)),"B2e",IF(ISNUMBER(SEARCH($T$3,GSP!W13)),"B2f",IF(ISNUMBER(SEARCH($T$3,GSP!Z13)),"B3e",""))))))))</f>
        <v>E3f</v>
      </c>
      <c r="F15" s="124" t="str">
        <f>IF(ISNUMBER(SEARCH($T$3,GSP!E25)),GSP!C25,IF(ISNUMBER(SEARCH($T$3,GSP!H25)),GSP!F25,IF(ISNUMBER(SEARCH($T$3,GSP!K25)),GSP!I25,IF(ISNUMBER(SEARCH($T$3,GSP!N25)),GSP!L25,IF(ISNUMBER(SEARCH($T$3,GSP!Q25)),GSP!O25,IF(ISNUMBER(SEARCH($T$3,GSP!T25)),GSP!R25,IF(ISNUMBER(SEARCH($T$3,GSP!W25)),GSP!U25,IF(ISNUMBER(SEARCH($T$3,GSP!Z25)),GSP!X25,""))))))))</f>
        <v/>
      </c>
      <c r="G15" s="126" t="str">
        <f>IF(ISNUMBER(SEARCH($T$3,GSP!E25)),GSP!D25,IF(ISNUMBER(SEARCH($T$3,GSP!H25)),GSP!G25,IF(ISNUMBER(SEARCH($T$3,GSP!K25)),GSP!J25,IF(ISNUMBER(SEARCH($T$3,GSP!N25)),GSP!M25,IF(ISNUMBER(SEARCH($T$3,GSP!Q25)),GSP!P25,IF(ISNUMBER(SEARCH($T$3,GSP!T25)),GSP!S25,IF(ISNUMBER(SEARCH($T$3,GSP!W25)),GSP!V25,IF(ISNUMBER(SEARCH($T$3,GSP!Z25)),GSP!Y25,""))))))))</f>
        <v/>
      </c>
      <c r="H15" s="125" t="str">
        <f>IF(ISNUMBER(SEARCH($T$3,GSP!E25)),"E1e",IF(ISNUMBER(SEARCH($T$3,GSP!H25)),"E2e",IF(ISNUMBER(SEARCH($T$3,GSP!K25)),"E3e",IF(ISNUMBER(SEARCH($T$3,GSP!N25)),"E3f",IF(ISNUMBER(SEARCH($T$3,GSP!Q25)),"B1e",IF(ISNUMBER(SEARCH($T$3,GSP!T25)),"B2e",IF(ISNUMBER(SEARCH($T$3,GSP!W25)),"B2f",IF(ISNUMBER(SEARCH($T$3,GSP!Z25)),"B3e",""))))))))</f>
        <v/>
      </c>
      <c r="I15" s="124"/>
      <c r="J15" s="126"/>
      <c r="K15" s="125"/>
      <c r="L15" s="127" t="str">
        <f>IF(ISNUMBER(SEARCH($T$3,GSP!E43)),GSP!C43,IF(ISNUMBER(SEARCH($T$3,GSP!H43)),GSP!F43,IF(ISNUMBER(SEARCH($T$3,GSP!K43)),GSP!I43,IF(ISNUMBER(SEARCH($T$3,GSP!N43)),GSP!L43,IF(ISNUMBER(SEARCH($T$3,GSP!Q43)),GSP!O43,IF(ISNUMBER(SEARCH($T$3,GSP!T43)),GSP!R43,IF(ISNUMBER(SEARCH($T$3,GSP!W43)),GSP!U43,IF(ISNUMBER(SEARCH($T$3,GSP!Z43)),GSP!X43,""))))))))</f>
        <v>WAH</v>
      </c>
      <c r="M15" s="140" t="str">
        <f>IF(ISNUMBER(SEARCH($T$3,GSP!E43)),GSP!D43,IF(ISNUMBER(SEARCH($T$3,GSP!H43)),GSP!G43,IF(ISNUMBER(SEARCH($T$3,GSP!K43)),GSP!J43,IF(ISNUMBER(SEARCH($T$3,GSP!N43)),GSP!M43,IF(ISNUMBER(SEARCH($T$3,GSP!Q43)),GSP!P43,IF(ISNUMBER(SEARCH($T$3,GSP!T43)),GSP!S43,IF(ISNUMBER(SEARCH($T$3,GSP!W43)),GSP!V43,IF(ISNUMBER(SEARCH($T$3,GSP!Z43)),GSP!Y43,""))))))))</f>
        <v>MZG</v>
      </c>
      <c r="N15" s="161" t="str">
        <f>IF(ISNUMBER(SEARCH($T$3,GSP!E43)),"E1e",IF(ISNUMBER(SEARCH($T$3,GSP!H43)),"E2e",IF(ISNUMBER(SEARCH($T$3,GSP!K43)),"E3e",IF(ISNUMBER(SEARCH($T$3,GSP!N43)),"E3f",IF(ISNUMBER(SEARCH($T$3,GSP!Q43)),"B1e",IF(ISNUMBER(SEARCH($T$3,GSP!T43)),"B2e",IF(ISNUMBER(SEARCH($T$3,GSP!W43)),"B2f",IF(ISNUMBER(SEARCH($T$3,GSP!Z43)),"B3e",""))))))))</f>
        <v>B3e</v>
      </c>
      <c r="O15" s="124" t="str">
        <f>IF(ISNUMBER(SEARCH($T$3,GSP!E55)),GSP!C55,IF(ISNUMBER(SEARCH($T$3,GSP!H55)),GSP!F55,IF(ISNUMBER(SEARCH($T$3,GSP!K55)),GSP!I55,IF(ISNUMBER(SEARCH($T$3,GSP!N55)),GSP!L55,IF(ISNUMBER(SEARCH($T$3,GSP!Q55)),GSP!O55,IF(ISNUMBER(SEARCH($T$3,GSP!T55)),GSP!R55,IF(ISNUMBER(SEARCH($T$3,GSP!W55)),GSP!U55,IF(ISNUMBER(SEARCH($T$3,GSP!Z55)),GSP!X55,""))))))))</f>
        <v/>
      </c>
      <c r="P15" s="126" t="str">
        <f>IF(ISNUMBER(SEARCH($T$3,GSP!E55)),GSP!D55,IF(ISNUMBER(SEARCH($T$3,GSP!H55)),GSP!G55,IF(ISNUMBER(SEARCH($T$3,GSP!K55)),GSP!J55,IF(ISNUMBER(SEARCH($T$3,GSP!N55)),GSP!M55,IF(ISNUMBER(SEARCH($T$3,GSP!Q55)),GSP!P55,IF(ISNUMBER(SEARCH($T$3,GSP!T55)),GSP!S55,IF(ISNUMBER(SEARCH($T$3,GSP!W55)),GSP!V55,IF(ISNUMBER(SEARCH($T$3,GSP!Z55)),GSP!Y55,""))))))))</f>
        <v/>
      </c>
      <c r="Q15" s="125" t="str">
        <f>IF(ISNUMBER(SEARCH($T$3,GSP!E55)),"E1e",IF(ISNUMBER(SEARCH($T$3,GSP!H55)),"E2e",IF(ISNUMBER(SEARCH($T$3,GSP!K55)),"E3e",IF(ISNUMBER(SEARCH($T$3,GSP!N55)),"E3f",IF(ISNUMBER(SEARCH($T$3,GSP!Q55)),"B1e",IF(ISNUMBER(SEARCH($T$3,GSP!T55)),"B2e",IF(ISNUMBER(SEARCH($T$3,GSP!W55)),"B2f",IF(ISNUMBER(SEARCH($T$3,GSP!Z55)),"B3e",""))))))))</f>
        <v/>
      </c>
    </row>
    <row r="16" spans="1:20" ht="20.100000000000001" customHeight="1" x14ac:dyDescent="0.25">
      <c r="A16" s="367" t="s">
        <v>78</v>
      </c>
      <c r="B16" s="368"/>
      <c r="C16" s="124" t="str">
        <f>IF(ISNUMBER(SEARCH($T$3,GSP!E14)),GSP!C14,IF(ISNUMBER(SEARCH($T$3,GSP!H14)),GSP!F14,IF(ISNUMBER(SEARCH($T$3,GSP!K14)),GSP!I14,IF(ISNUMBER(SEARCH($T$3,GSP!N14)),GSP!L14,IF(ISNUMBER(SEARCH($T$3,GSP!Q14)),GSP!O14,IF(ISNUMBER(SEARCH($T$3,GSP!T14)),GSP!R14,IF(ISNUMBER(SEARCH($T$3,GSP!W14)),GSP!U14,IF(ISNUMBER(SEARCH($T$3,GSP!Z14)),GSP!X14,""))))))))</f>
        <v/>
      </c>
      <c r="D16" s="126" t="str">
        <f>IF(ISNUMBER(SEARCH($T$3,GSP!E14)),GSP!D14,IF(ISNUMBER(SEARCH($T$3,GSP!H14)),GSP!G14,IF(ISNUMBER(SEARCH($T$3,GSP!K14)),GSP!J14,IF(ISNUMBER(SEARCH($T$3,GSP!N14)),GSP!M14,IF(ISNUMBER(SEARCH($T$3,GSP!Q14)),GSP!P14,IF(ISNUMBER(SEARCH($T$3,GSP!T14)),GSP!S14,IF(ISNUMBER(SEARCH($T$3,GSP!W14)),GSP!V14,IF(ISNUMBER(SEARCH($T$3,GSP!Z14)),GSP!Y14,""))))))))</f>
        <v/>
      </c>
      <c r="E16" s="125" t="str">
        <f>IF(ISNUMBER(SEARCH($T$3,GSP!E14)),"E1e",IF(ISNUMBER(SEARCH($T$3,GSP!H14)),"E2e",IF(ISNUMBER(SEARCH($T$3,GSP!K14)),"E3e",IF(ISNUMBER(SEARCH($T$3,GSP!N14)),"E3f",IF(ISNUMBER(SEARCH($T$3,GSP!Q14)),"B1e",IF(ISNUMBER(SEARCH($T$3,GSP!T14)),"B2e",IF(ISNUMBER(SEARCH($T$3,GSP!W14)),"B2f",IF(ISNUMBER(SEARCH($T$3,GSP!Z14)),"B3e",""))))))))</f>
        <v/>
      </c>
      <c r="F16" s="124"/>
      <c r="G16" s="126"/>
      <c r="H16" s="125"/>
      <c r="I16" s="124"/>
      <c r="J16" s="126"/>
      <c r="K16" s="125"/>
      <c r="L16" s="127" t="str">
        <f>IF(ISNUMBER(SEARCH($T$3,GSP!E44)),GSP!C44,IF(ISNUMBER(SEARCH($T$3,GSP!H44)),GSP!F44,IF(ISNUMBER(SEARCH($T$3,GSP!K44)),GSP!I44,IF(ISNUMBER(SEARCH($T$3,GSP!N44)),GSP!L44,IF(ISNUMBER(SEARCH($T$3,GSP!Q44)),GSP!O44,IF(ISNUMBER(SEARCH($T$3,GSP!T44)),GSP!R44,IF(ISNUMBER(SEARCH($T$3,GSP!W44)),GSP!U44,IF(ISNUMBER(SEARCH($T$3,GSP!Z44)),GSP!X44,""))))))))</f>
        <v/>
      </c>
      <c r="M16" s="140" t="str">
        <f>IF(ISNUMBER(SEARCH($T$3,GSP!E44)),GSP!D44,IF(ISNUMBER(SEARCH($T$3,GSP!H44)),GSP!G44,IF(ISNUMBER(SEARCH($T$3,GSP!K44)),GSP!J44,IF(ISNUMBER(SEARCH($T$3,GSP!N44)),GSP!M44,IF(ISNUMBER(SEARCH($T$3,GSP!Q44)),GSP!P44,IF(ISNUMBER(SEARCH($T$3,GSP!T44)),GSP!S44,IF(ISNUMBER(SEARCH($T$3,GSP!W44)),GSP!V44,IF(ISNUMBER(SEARCH($T$3,GSP!Z44)),GSP!Y44,""))))))))</f>
        <v/>
      </c>
      <c r="N16" s="161" t="str">
        <f>IF(ISNUMBER(SEARCH($T$3,GSP!E44)),"E1e",IF(ISNUMBER(SEARCH($T$3,GSP!H44)),"E2e",IF(ISNUMBER(SEARCH($T$3,GSP!K44)),"E3e",IF(ISNUMBER(SEARCH($T$3,GSP!N44)),"E3f",IF(ISNUMBER(SEARCH($T$3,GSP!Q44)),"B1e",IF(ISNUMBER(SEARCH($T$3,GSP!T44)),"B2e",IF(ISNUMBER(SEARCH($T$3,GSP!W44)),"B2f",IF(ISNUMBER(SEARCH($T$3,GSP!Z44)),"B3e",""))))))))</f>
        <v/>
      </c>
      <c r="O16" s="124" t="str">
        <f>IF(ISNUMBER(SEARCH($T$3,GSP!E56)),GSP!C56,IF(ISNUMBER(SEARCH($T$3,GSP!H56)),GSP!F56,IF(ISNUMBER(SEARCH($T$3,GSP!K56)),GSP!I56,IF(ISNUMBER(SEARCH($T$3,GSP!N56)),GSP!L56,IF(ISNUMBER(SEARCH($T$3,GSP!Q56)),GSP!O56,IF(ISNUMBER(SEARCH($T$3,GSP!T56)),GSP!R56,IF(ISNUMBER(SEARCH($T$3,GSP!W56)),GSP!U56,IF(ISNUMBER(SEARCH($T$3,GSP!Z56)),GSP!X56,""))))))))</f>
        <v/>
      </c>
      <c r="P16" s="126" t="str">
        <f>IF(ISNUMBER(SEARCH($T$3,GSP!E56)),GSP!D56,IF(ISNUMBER(SEARCH($T$3,GSP!H56)),GSP!G56,IF(ISNUMBER(SEARCH($T$3,GSP!K56)),GSP!J56,IF(ISNUMBER(SEARCH($T$3,GSP!N56)),GSP!M56,IF(ISNUMBER(SEARCH($T$3,GSP!Q56)),GSP!P56,IF(ISNUMBER(SEARCH($T$3,GSP!T56)),GSP!S56,IF(ISNUMBER(SEARCH($T$3,GSP!W56)),GSP!V56,IF(ISNUMBER(SEARCH($T$3,GSP!Z56)),GSP!Y56,""))))))))</f>
        <v/>
      </c>
      <c r="Q16" s="125" t="str">
        <f>IF(ISNUMBER(SEARCH($T$3,GSP!E56)),"E1e",IF(ISNUMBER(SEARCH($T$3,GSP!H56)),"E2e",IF(ISNUMBER(SEARCH($T$3,GSP!K56)),"E3e",IF(ISNUMBER(SEARCH($T$3,GSP!N56)),"E3f",IF(ISNUMBER(SEARCH($T$3,GSP!Q56)),"B1e",IF(ISNUMBER(SEARCH($T$3,GSP!T56)),"B2e",IF(ISNUMBER(SEARCH($T$3,GSP!W56)),"B2f",IF(ISNUMBER(SEARCH($T$3,GSP!Z56)),"B3e",""))))))))</f>
        <v/>
      </c>
    </row>
    <row r="17" spans="1:17" ht="20.100000000000001" customHeight="1" thickBot="1" x14ac:dyDescent="0.3">
      <c r="A17" s="369" t="s">
        <v>79</v>
      </c>
      <c r="B17" s="370"/>
      <c r="C17" s="136" t="str">
        <f>IF(ISNUMBER(SEARCH($T$3,GSP!E15)),GSP!C15,IF(ISNUMBER(SEARCH($T$3,GSP!H15)),GSP!F15,IF(ISNUMBER(SEARCH($T$3,GSP!K15)),GSP!I15,IF(ISNUMBER(SEARCH($T$3,GSP!N15)),GSP!L15,IF(ISNUMBER(SEARCH($T$3,GSP!Q15)),GSP!O15,IF(ISNUMBER(SEARCH($T$3,GSP!T15)),GSP!R15,IF(ISNUMBER(SEARCH($T$3,GSP!W15)),GSP!U15,IF(ISNUMBER(SEARCH($T$3,GSP!Z15)),GSP!X15,""))))))))</f>
        <v/>
      </c>
      <c r="D17" s="137" t="str">
        <f>IF(ISNUMBER(SEARCH($T$3,GSP!E15)),GSP!D15,IF(ISNUMBER(SEARCH($T$3,GSP!H15)),GSP!G15,IF(ISNUMBER(SEARCH($T$3,GSP!K15)),GSP!J15,IF(ISNUMBER(SEARCH($T$3,GSP!N15)),GSP!M15,IF(ISNUMBER(SEARCH($T$3,GSP!Q15)),GSP!P15,IF(ISNUMBER(SEARCH($T$3,GSP!T15)),GSP!S15,IF(ISNUMBER(SEARCH($T$3,GSP!W15)),GSP!V15,IF(ISNUMBER(SEARCH($T$3,GSP!Z15)),GSP!Y15,""))))))))</f>
        <v/>
      </c>
      <c r="E17" s="138" t="str">
        <f>IF(ISNUMBER(SEARCH($T$3,GSP!E15)),"E1e",IF(ISNUMBER(SEARCH($T$3,GSP!H15)),"E2e",IF(ISNUMBER(SEARCH($T$3,GSP!K15)),"E3e",IF(ISNUMBER(SEARCH($T$3,GSP!N15)),"E3f",IF(ISNUMBER(SEARCH($T$3,GSP!Q15)),"B1e",IF(ISNUMBER(SEARCH($T$3,GSP!T15)),"B2e",IF(ISNUMBER(SEARCH($T$3,GSP!W15)),"B2f",IF(ISNUMBER(SEARCH($T$3,GSP!Z15)),"B3e",""))))))))</f>
        <v/>
      </c>
      <c r="F17" s="136"/>
      <c r="G17" s="146"/>
      <c r="H17" s="158"/>
      <c r="I17" s="98"/>
      <c r="J17" s="137"/>
      <c r="K17" s="138"/>
      <c r="L17" s="139" t="str">
        <f>IF(ISNUMBER(SEARCH($T$3,GSP!E45)),GSP!C45,IF(ISNUMBER(SEARCH($T$3,GSP!H45)),GSP!F45,IF(ISNUMBER(SEARCH($T$3,GSP!K45)),GSP!I45,IF(ISNUMBER(SEARCH($T$3,GSP!N45)),GSP!L45,IF(ISNUMBER(SEARCH($T$3,GSP!Q45)),GSP!O45,IF(ISNUMBER(SEARCH($T$3,GSP!T45)),GSP!R45,IF(ISNUMBER(SEARCH($T$3,GSP!W45)),GSP!U45,IF(ISNUMBER(SEARCH($T$3,GSP!Z45)),GSP!X45,""))))))))</f>
        <v/>
      </c>
      <c r="M17" s="147" t="str">
        <f>IF(ISNUMBER(SEARCH($T$3,GSP!E45)),GSP!D45,IF(ISNUMBER(SEARCH($T$3,GSP!H45)),GSP!G45,IF(ISNUMBER(SEARCH($T$3,GSP!K45)),GSP!J45,IF(ISNUMBER(SEARCH($T$3,GSP!N45)),GSP!M45,IF(ISNUMBER(SEARCH($T$3,GSP!Q45)),GSP!P45,IF(ISNUMBER(SEARCH($T$3,GSP!T45)),GSP!S45,IF(ISNUMBER(SEARCH($T$3,GSP!W45)),GSP!V45,IF(ISNUMBER(SEARCH($T$3,GSP!Z45)),GSP!Y45,""))))))))</f>
        <v/>
      </c>
      <c r="N17" s="162" t="str">
        <f>IF(ISNUMBER(SEARCH($T$3,GSP!E45)),"E1e",IF(ISNUMBER(SEARCH($T$3,GSP!H45)),"E2e",IF(ISNUMBER(SEARCH($T$3,GSP!K45)),"E3e",IF(ISNUMBER(SEARCH($T$3,GSP!N45)),"E3f",IF(ISNUMBER(SEARCH($T$3,GSP!Q45)),"B1e",IF(ISNUMBER(SEARCH($T$3,GSP!T45)),"B2e",IF(ISNUMBER(SEARCH($T$3,GSP!W45)),"B2f",IF(ISNUMBER(SEARCH($T$3,GSP!Z45)),"B3e",""))))))))</f>
        <v/>
      </c>
      <c r="O17" s="136" t="str">
        <f>IF(ISNUMBER(SEARCH($T$3,GSP!E57)),GSP!C57,IF(ISNUMBER(SEARCH($T$3,GSP!H57)),GSP!F57,IF(ISNUMBER(SEARCH($T$3,GSP!K57)),GSP!I57,IF(ISNUMBER(SEARCH($T$3,GSP!N57)),GSP!L57,IF(ISNUMBER(SEARCH($T$3,GSP!Q57)),GSP!O57,IF(ISNUMBER(SEARCH($T$3,GSP!T57)),GSP!R57,IF(ISNUMBER(SEARCH($T$3,GSP!W57)),GSP!U57,IF(ISNUMBER(SEARCH($T$3,GSP!Z57)),GSP!X57,""))))))))</f>
        <v/>
      </c>
      <c r="P17" s="137" t="str">
        <f>IF(ISNUMBER(SEARCH($T$3,GSP!E57)),GSP!D57,IF(ISNUMBER(SEARCH($T$3,GSP!H57)),GSP!G57,IF(ISNUMBER(SEARCH($T$3,GSP!K57)),GSP!J57,IF(ISNUMBER(SEARCH($T$3,GSP!N57)),GSP!M57,IF(ISNUMBER(SEARCH($T$3,GSP!Q57)),GSP!P57,IF(ISNUMBER(SEARCH($T$3,GSP!T57)),GSP!S57,IF(ISNUMBER(SEARCH($T$3,GSP!W57)),GSP!V57,IF(ISNUMBER(SEARCH($T$3,GSP!Z57)),GSP!Y57,""))))))))</f>
        <v/>
      </c>
      <c r="Q17" s="138" t="str">
        <f>IF(ISNUMBER(SEARCH($T$3,GSP!E57)),"E1e",IF(ISNUMBER(SEARCH($T$3,GSP!H57)),"E2e",IF(ISNUMBER(SEARCH($T$3,GSP!K57)),"E2f",IF(ISNUMBER(SEARCH($T$3,GSP!N57)),"E3e",IF(ISNUMBER(SEARCH($T$3,GSP!Q57)),"B1e",IF(ISNUMBER(SEARCH($T$3,GSP!T57)),"B1f",IF(ISNUMBER(SEARCH($T$3,GSP!W57)),"B2e",IF(ISNUMBER(SEARCH($T$3,GSP!Z57)),"B3e",""))))))))</f>
        <v/>
      </c>
    </row>
    <row r="19" spans="1:17" x14ac:dyDescent="0.25">
      <c r="A19" s="213" t="s">
        <v>120</v>
      </c>
      <c r="C19" s="203" t="s">
        <v>68</v>
      </c>
      <c r="D19" s="202" t="s">
        <v>185</v>
      </c>
      <c r="E19" s="204"/>
      <c r="F19" s="204"/>
      <c r="H19" s="203"/>
      <c r="I19" s="204" t="s">
        <v>265</v>
      </c>
      <c r="J19" s="204"/>
      <c r="K19" s="204"/>
      <c r="L19" s="204"/>
      <c r="M19" s="203"/>
      <c r="N19" s="204"/>
      <c r="O19" s="204"/>
      <c r="P19" s="204"/>
    </row>
    <row r="20" spans="1:17" x14ac:dyDescent="0.25">
      <c r="A20" s="203"/>
      <c r="C20" s="203" t="s">
        <v>266</v>
      </c>
      <c r="D20" s="202" t="s">
        <v>267</v>
      </c>
      <c r="E20" s="204"/>
      <c r="F20" s="204"/>
      <c r="H20" s="203"/>
      <c r="I20" s="204"/>
      <c r="J20" s="204"/>
      <c r="K20" s="204"/>
      <c r="L20" s="204"/>
      <c r="M20" s="212"/>
      <c r="P20" s="204"/>
    </row>
    <row r="21" spans="1:17" x14ac:dyDescent="0.25">
      <c r="A21" s="203"/>
      <c r="C21" s="203"/>
      <c r="D21" s="374"/>
      <c r="E21" s="374"/>
      <c r="H21" s="203"/>
      <c r="I21" s="204"/>
      <c r="J21" s="204"/>
      <c r="K21" s="204"/>
      <c r="L21" s="204"/>
      <c r="M21" s="204"/>
      <c r="N21" s="204"/>
      <c r="O21" s="204"/>
      <c r="P21" s="204"/>
    </row>
    <row r="22" spans="1:17" x14ac:dyDescent="0.25">
      <c r="A22" s="203"/>
      <c r="C22" s="203"/>
      <c r="D22" s="204"/>
      <c r="E22" s="204"/>
      <c r="F22" s="204"/>
      <c r="G22" s="204"/>
      <c r="H22" s="203"/>
      <c r="I22" s="374"/>
      <c r="J22" s="374"/>
      <c r="K22" s="374"/>
      <c r="L22" s="374"/>
      <c r="M22" s="205"/>
      <c r="N22" s="374"/>
      <c r="O22" s="374"/>
      <c r="P22" s="204"/>
    </row>
  </sheetData>
  <mergeCells count="33">
    <mergeCell ref="O3:Q3"/>
    <mergeCell ref="A3:B4"/>
    <mergeCell ref="C3:E3"/>
    <mergeCell ref="F3:H3"/>
    <mergeCell ref="I3:K3"/>
    <mergeCell ref="L3:N3"/>
    <mergeCell ref="A11:B11"/>
    <mergeCell ref="A5:B5"/>
    <mergeCell ref="A6:B6"/>
    <mergeCell ref="A7:B7"/>
    <mergeCell ref="A8:B8"/>
    <mergeCell ref="A9:B9"/>
    <mergeCell ref="A10:B10"/>
    <mergeCell ref="C10:E10"/>
    <mergeCell ref="F10:H10"/>
    <mergeCell ref="I10:K10"/>
    <mergeCell ref="L10:N10"/>
    <mergeCell ref="O10:Q10"/>
    <mergeCell ref="A12:B12"/>
    <mergeCell ref="A13:B13"/>
    <mergeCell ref="C13:E13"/>
    <mergeCell ref="F13:H13"/>
    <mergeCell ref="I13:K13"/>
    <mergeCell ref="I22:J22"/>
    <mergeCell ref="K22:L22"/>
    <mergeCell ref="N22:O22"/>
    <mergeCell ref="O13:Q13"/>
    <mergeCell ref="A14:B14"/>
    <mergeCell ref="A15:B15"/>
    <mergeCell ref="A16:B16"/>
    <mergeCell ref="A17:B17"/>
    <mergeCell ref="D21:E21"/>
    <mergeCell ref="L13:N13"/>
  </mergeCells>
  <pageMargins left="0.7" right="0.7" top="0.78740157499999996" bottom="0.78740157499999996" header="0.3" footer="0.3"/>
  <pageSetup paperSize="9" orientation="landscape" r:id="rId1"/>
  <headerFooter>
    <oddHeader>&amp;L&amp;"-,Fett"&amp;KED8D21Stundenplan 25/26&amp;C&amp;"-,Fett"&amp;KED8D21Standort Matzendorf&amp;R&amp;G</oddHead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68ABD-1CD2-428A-AE45-15AB6FA2B420}">
  <dimension ref="A1:T22"/>
  <sheetViews>
    <sheetView zoomScaleNormal="100" workbookViewId="0">
      <selection activeCell="U19" sqref="U19"/>
    </sheetView>
  </sheetViews>
  <sheetFormatPr baseColWidth="10" defaultColWidth="11.42578125" defaultRowHeight="15" x14ac:dyDescent="0.25"/>
  <cols>
    <col min="1" max="1" width="8.140625" customWidth="1"/>
    <col min="2" max="2" width="5" customWidth="1"/>
    <col min="3" max="17" width="7.5703125" customWidth="1"/>
  </cols>
  <sheetData>
    <row r="1" spans="1:20" ht="18.75" x14ac:dyDescent="0.3">
      <c r="A1" s="43" t="s">
        <v>257</v>
      </c>
      <c r="C1" s="233" t="s">
        <v>225</v>
      </c>
    </row>
    <row r="2" spans="1:20" ht="15.75" thickBot="1" x14ac:dyDescent="0.3"/>
    <row r="3" spans="1:20" ht="20.100000000000001" customHeight="1" thickBot="1" x14ac:dyDescent="0.3">
      <c r="A3" s="396"/>
      <c r="B3" s="397"/>
      <c r="C3" s="393" t="s">
        <v>9</v>
      </c>
      <c r="D3" s="394"/>
      <c r="E3" s="395"/>
      <c r="F3" s="393" t="s">
        <v>81</v>
      </c>
      <c r="G3" s="394"/>
      <c r="H3" s="395"/>
      <c r="I3" s="393" t="s">
        <v>97</v>
      </c>
      <c r="J3" s="394"/>
      <c r="K3" s="395"/>
      <c r="L3" s="393" t="s">
        <v>100</v>
      </c>
      <c r="M3" s="394"/>
      <c r="N3" s="395"/>
      <c r="O3" s="393" t="s">
        <v>106</v>
      </c>
      <c r="P3" s="394"/>
      <c r="Q3" s="395"/>
      <c r="T3" s="234" t="s">
        <v>72</v>
      </c>
    </row>
    <row r="4" spans="1:20" ht="20.100000000000001" customHeight="1" thickBot="1" x14ac:dyDescent="0.3">
      <c r="A4" s="398"/>
      <c r="B4" s="399"/>
      <c r="C4" s="148" t="s">
        <v>39</v>
      </c>
      <c r="D4" s="149" t="s">
        <v>189</v>
      </c>
      <c r="E4" s="150" t="s">
        <v>259</v>
      </c>
      <c r="F4" s="148" t="s">
        <v>39</v>
      </c>
      <c r="G4" s="149" t="s">
        <v>189</v>
      </c>
      <c r="H4" s="150" t="s">
        <v>259</v>
      </c>
      <c r="I4" s="148" t="s">
        <v>39</v>
      </c>
      <c r="J4" s="149" t="s">
        <v>189</v>
      </c>
      <c r="K4" s="150" t="s">
        <v>259</v>
      </c>
      <c r="L4" s="148" t="s">
        <v>39</v>
      </c>
      <c r="M4" s="149" t="s">
        <v>189</v>
      </c>
      <c r="N4" s="150" t="s">
        <v>259</v>
      </c>
      <c r="O4" s="148" t="s">
        <v>39</v>
      </c>
      <c r="P4" s="149" t="s">
        <v>189</v>
      </c>
      <c r="Q4" s="150" t="s">
        <v>259</v>
      </c>
    </row>
    <row r="5" spans="1:20" ht="20.100000000000001" customHeight="1" x14ac:dyDescent="0.25">
      <c r="A5" s="387" t="s">
        <v>10</v>
      </c>
      <c r="B5" s="388"/>
      <c r="C5" s="154" t="str">
        <f>IF(ISNUMBER(SEARCH($T$3,GSP!E5)),GSP!C5,IF(ISNUMBER(SEARCH($T$3,GSP!H5)),GSP!F5,IF(ISNUMBER(SEARCH($T$3,GSP!K5)),GSP!I5,IF(ISNUMBER(SEARCH($T$3,GSP!N5)),GSP!L5,IF(ISNUMBER(SEARCH($T$3,GSP!Q5)),GSP!O5,IF(ISNUMBER(SEARCH($T$3,GSP!T5)),GSP!R5,IF(ISNUMBER(SEARCH($T$3,GSP!W5)),GSP!U5,IF(ISNUMBER(SEARCH($T$3,GSP!Z5)),GSP!X5,""))))))))</f>
        <v/>
      </c>
      <c r="D5" s="143" t="str">
        <f>IF(ISNUMBER(SEARCH($T$3,GSP!E5)),GSP!D5,IF(ISNUMBER(SEARCH($T$3,GSP!H5)),GSP!G5,IF(ISNUMBER(SEARCH($T$3,GSP!K5)),GSP!J5,IF(ISNUMBER(SEARCH($T$3,GSP!N5)),GSP!M5,IF(ISNUMBER(SEARCH($T$3,GSP!Q5)),GSP!P5,IF(ISNUMBER(SEARCH($T$3,GSP!T5)),GSP!S5,IF(ISNUMBER(SEARCH($T$3,GSP!W5)),GSP!V5,IF(ISNUMBER(SEARCH($T$3,GSP!Z5)),GSP!Y5,""))))))))</f>
        <v/>
      </c>
      <c r="E5" s="145" t="str">
        <f>IF(ISNUMBER(SEARCH($T$3,GSP!E5)),"E1e",IF(ISNUMBER(SEARCH($T$3,GSP!H5)),"E2e",IF(ISNUMBER(SEARCH($T$3,GSP!K5)),"E3e",IF(ISNUMBER(SEARCH($T$3,GSP!N5)),"E3f",IF(ISNUMBER(SEARCH($T$3,GSP!Q5)),"B1e",IF(ISNUMBER(SEARCH($T$3,GSP!T5)),"B2e",IF(ISNUMBER(SEARCH($T$3,GSP!W5)),"B2f",IF(ISNUMBER(SEARCH($T$3,GSP!Z5)),"B3e",""))))))))</f>
        <v/>
      </c>
      <c r="F5" s="154" t="str">
        <f>IF(ISNUMBER(SEARCH($T$3,GSP!E17)),GSP!C17,IF(ISNUMBER(SEARCH($T$3,GSP!H17)),GSP!F17,IF(ISNUMBER(SEARCH($T$3,GSP!K17)),GSP!I17,IF(ISNUMBER(SEARCH($T$3,GSP!N17)),GSP!L17,IF(ISNUMBER(SEARCH($T$3,GSP!Q17)),GSP!O17,IF(ISNUMBER(SEARCH($T$3,GSP!T17)),GSP!R17,IF(ISNUMBER(SEARCH($T$3,GSP!W17)),GSP!U17,IF(ISNUMBER(SEARCH($T$3,GSP!Z17)),GSP!X17,""))))))))</f>
        <v/>
      </c>
      <c r="G5" s="143" t="str">
        <f>IF(ISNUMBER(SEARCH($T$3,GSP!E17)),GSP!D17,IF(ISNUMBER(SEARCH($T$3,GSP!H17)),GSP!G17,IF(ISNUMBER(SEARCH($T$3,GSP!K17)),GSP!J17,IF(ISNUMBER(SEARCH($T$3,GSP!N17)),GSP!M17,IF(ISNUMBER(SEARCH($T$3,GSP!Q17)),GSP!P17,IF(ISNUMBER(SEARCH($T$3,GSP!T17)),GSP!S17,IF(ISNUMBER(SEARCH($T$3,GSP!W17)),GSP!V17,IF(ISNUMBER(SEARCH($T$3,GSP!Z17)),GSP!Y17,""))))))))</f>
        <v/>
      </c>
      <c r="H5" s="145" t="str">
        <f>IF(ISNUMBER(SEARCH($T$3,GSP!E17)),"E1e",IF(ISNUMBER(SEARCH($T$3,GSP!H17)),"E2e",IF(ISNUMBER(SEARCH($T$3,GSP!K17)),"E3e",IF(ISNUMBER(SEARCH($T$3,GSP!N17)),"E3f",IF(ISNUMBER(SEARCH($T$3,GSP!Q17)),"B1e",IF(ISNUMBER(SEARCH($T$3,GSP!T17)),"B2e",IF(ISNUMBER(SEARCH($T$3,GSP!W17)),"B2f",IF(ISNUMBER(SEARCH($T$3,GSP!Z17)),"B3e",""))))))))</f>
        <v/>
      </c>
      <c r="I5" s="159" t="str">
        <f>IF(ISNUMBER(SEARCH($T$3,GSP!E29)),GSP!C29,IF(ISNUMBER(SEARCH($T$3,GSP!H29)),GSP!F29,IF(ISNUMBER(SEARCH($T$3,GSP!K29)),GSP!I29,IF(ISNUMBER(SEARCH($T$3,GSP!N29)),GSP!L29,IF(ISNUMBER(SEARCH($T$3,GSP!Q29)),GSP!O29,IF(ISNUMBER(SEARCH($T$3,GSP!T29)),GSP!R29,IF(ISNUMBER(SEARCH($T$3,GSP!W29)),GSP!U29,IF(ISNUMBER(SEARCH($T$3,GSP!Z29)),GSP!X29,""))))))))</f>
        <v/>
      </c>
      <c r="J5" s="144" t="str">
        <f>IF(ISNUMBER(SEARCH($T$3,GSP!E29)),GSP!D29,IF(ISNUMBER(SEARCH($T$3,GSP!H29)),GSP!G29,IF(ISNUMBER(SEARCH($T$3,GSP!K29)),GSP!J29,IF(ISNUMBER(SEARCH($T$3,GSP!N29)),GSP!M29,IF(ISNUMBER(SEARCH($T$3,GSP!Q29)),GSP!P29,IF(ISNUMBER(SEARCH($T$3,GSP!T29)),GSP!S29,IF(ISNUMBER(SEARCH($T$3,GSP!W29)),GSP!V29,IF(ISNUMBER(SEARCH($T$3,GSP!Z29)),GSP!Y29,""))))))))</f>
        <v/>
      </c>
      <c r="K5" s="160" t="str">
        <f>IF(ISNUMBER(SEARCH($T$3,GSP!E29)),"E1e",IF(ISNUMBER(SEARCH($T$3,GSP!H29)),"E2e",IF(ISNUMBER(SEARCH($T$3,GSP!K29)),"E3e",IF(ISNUMBER(SEARCH($T$3,GSP!N29)),"E3f",IF(ISNUMBER(SEARCH($T$3,GSP!Q29)),"B1e",IF(ISNUMBER(SEARCH($T$3,GSP!T29)),"B2e",IF(ISNUMBER(SEARCH($T$3,GSP!W29)),"B2f",IF(ISNUMBER(SEARCH($T$3,GSP!Z29)),"B3e",""))))))))</f>
        <v/>
      </c>
      <c r="L5" s="159" t="str">
        <f>IF(ISNUMBER(SEARCH($T$3,GSP!E35)),GSP!C35,IF(ISNUMBER(SEARCH($T$3,GSP!H35)),GSP!F35,IF(ISNUMBER(SEARCH($T$3,GSP!K35)),GSP!I35,IF(ISNUMBER(SEARCH($T$3,GSP!N35)),GSP!L35,IF(ISNUMBER(SEARCH($T$3,GSP!Q35)),GSP!O35,IF(ISNUMBER(SEARCH($T$3,GSP!T35)),GSP!R35,IF(ISNUMBER(SEARCH($T$3,GSP!W35)),GSP!U35,IF(ISNUMBER(SEARCH($T$3,GSP!Z35)),GSP!X35,""))))))))</f>
        <v/>
      </c>
      <c r="M5" s="144" t="str">
        <f>IF(ISNUMBER(SEARCH($T$3,GSP!E35)),GSP!D35,IF(ISNUMBER(SEARCH($T$3,GSP!H35)),GSP!G35,IF(ISNUMBER(SEARCH($T$3,GSP!K35)),GSP!J35,IF(ISNUMBER(SEARCH($T$3,GSP!N35)),GSP!M35,IF(ISNUMBER(SEARCH($T$3,GSP!Q35)),GSP!P35,IF(ISNUMBER(SEARCH($T$3,GSP!T35)),GSP!S35,IF(ISNUMBER(SEARCH($T$3,GSP!W35)),GSP!V35,IF(ISNUMBER(SEARCH($T$3,GSP!Z35)),GSP!Y35,""))))))))</f>
        <v/>
      </c>
      <c r="N5" s="160" t="str">
        <f>IF(ISNUMBER(SEARCH($T$3,GSP!E35)),"E1e",IF(ISNUMBER(SEARCH($T$3,GSP!H35)),"E2e",IF(ISNUMBER(SEARCH($T$3,GSP!K35)),"E3e",IF(ISNUMBER(SEARCH($T$3,GSP!N35)),"E3f",IF(ISNUMBER(SEARCH($T$3,GSP!Q35)),"B1e",IF(ISNUMBER(SEARCH($T$3,GSP!T35)),"B2e",IF(ISNUMBER(SEARCH($T$3,GSP!W35)),"B2f",IF(ISNUMBER(SEARCH($T$3,GSP!Z35)),"B3e",""))))))))</f>
        <v/>
      </c>
      <c r="O5" s="154" t="str">
        <f>IF(ISNUMBER(SEARCH($T$3,GSP!E47)),GSP!C47,IF(ISNUMBER(SEARCH($T$3,GSP!H47)),GSP!F47,IF(ISNUMBER(SEARCH($T$3,GSP!K47)),GSP!I47,IF(ISNUMBER(SEARCH($T$3,GSP!N47)),GSP!L47,IF(ISNUMBER(SEARCH($T$3,GSP!Q47)),GSP!O47,IF(ISNUMBER(SEARCH($T$3,GSP!T47)),GSP!R47,IF(ISNUMBER(SEARCH($T$3,GSP!W47)),GSP!U47,IF(ISNUMBER(SEARCH($T$3,GSP!Z47)),GSP!X47,""))))))))</f>
        <v/>
      </c>
      <c r="P5" s="143" t="str">
        <f>IF(ISNUMBER(SEARCH($T$3,GSP!E47)),GSP!D47,IF(ISNUMBER(SEARCH($T$3,GSP!H47)),GSP!G47,IF(ISNUMBER(SEARCH($T$3,GSP!K47)),GSP!J47,IF(ISNUMBER(SEARCH($T$3,GSP!N47)),GSP!M47,IF(ISNUMBER(SEARCH($T$3,GSP!Q47)),GSP!P47,IF(ISNUMBER(SEARCH($T$3,GSP!T47)),GSP!S47,IF(ISNUMBER(SEARCH($T$3,GSP!W47)),GSP!V47,IF(ISNUMBER(SEARCH($T$3,GSP!Z47)),GSP!Y47,""))))))))</f>
        <v/>
      </c>
      <c r="Q5" s="145" t="str">
        <f>IF(ISNUMBER(SEARCH($T$3,GSP!E47)),"E1e",IF(ISNUMBER(SEARCH($T$3,GSP!H47)),"E2e",IF(ISNUMBER(SEARCH($T$3,GSP!K47)),"E3e",IF(ISNUMBER(SEARCH($T$3,GSP!N47)),"E3f",IF(ISNUMBER(SEARCH($T$3,GSP!Q47)),"B1e",IF(ISNUMBER(SEARCH($T$3,GSP!T47)),"B2e",IF(ISNUMBER(SEARCH($T$3,GSP!W47)),"B2f",IF(ISNUMBER(SEARCH($T$3,GSP!Z47)),"B3e",""))))))))</f>
        <v/>
      </c>
    </row>
    <row r="6" spans="1:20" ht="20.100000000000001" customHeight="1" x14ac:dyDescent="0.25">
      <c r="A6" s="367" t="s">
        <v>36</v>
      </c>
      <c r="B6" s="368"/>
      <c r="C6" s="124" t="str">
        <f>IF(ISNUMBER(SEARCH($T$3,GSP!E6)),GSP!C6,IF(ISNUMBER(SEARCH($T$3,GSP!H6)),GSP!F6,IF(ISNUMBER(SEARCH($T$3,GSP!K6)),GSP!I6,IF(ISNUMBER(SEARCH($T$3,GSP!N6)),GSP!L6,IF(ISNUMBER(SEARCH($T$3,GSP!Q6)),GSP!O6,IF(ISNUMBER(SEARCH($T$3,GSP!T6)),GSP!R6,IF(ISNUMBER(SEARCH($T$3,GSP!W6)),GSP!U6,IF(ISNUMBER(SEARCH($T$3,GSP!Z6)),GSP!X6,""))))))))</f>
        <v/>
      </c>
      <c r="D6" s="126" t="str">
        <f>IF(ISNUMBER(SEARCH($T$3,GSP!E6)),GSP!D6,IF(ISNUMBER(SEARCH($T$3,GSP!H6)),GSP!G6,IF(ISNUMBER(SEARCH($T$3,GSP!K6)),GSP!J6,IF(ISNUMBER(SEARCH($T$3,GSP!N6)),GSP!M6,IF(ISNUMBER(SEARCH($T$3,GSP!Q6)),GSP!P6,IF(ISNUMBER(SEARCH($T$3,GSP!T6)),GSP!S6,IF(ISNUMBER(SEARCH($T$3,GSP!W6)),GSP!V6,IF(ISNUMBER(SEARCH($T$3,GSP!Z6)),GSP!Y6,""))))))))</f>
        <v/>
      </c>
      <c r="E6" s="125" t="str">
        <f>IF(ISNUMBER(SEARCH($T$3,GSP!E6)),"E1e",IF(ISNUMBER(SEARCH($T$3,GSP!H6)),"E2e",IF(ISNUMBER(SEARCH($T$3,GSP!K6)),"E3e",IF(ISNUMBER(SEARCH($T$3,GSP!N6)),"E3f",IF(ISNUMBER(SEARCH($T$3,GSP!Q6)),"B1e",IF(ISNUMBER(SEARCH($T$3,GSP!T6)),"B2e",IF(ISNUMBER(SEARCH($T$3,GSP!W6)),"B2f",IF(ISNUMBER(SEARCH($T$3,GSP!Z6)),"B3e",""))))))))</f>
        <v/>
      </c>
      <c r="F6" s="124" t="str">
        <f>IF(ISNUMBER(SEARCH($T$3,GSP!E18)),GSP!C18,IF(ISNUMBER(SEARCH($T$3,GSP!H18)),GSP!F18,IF(ISNUMBER(SEARCH($T$3,GSP!K18)),GSP!I18,IF(ISNUMBER(SEARCH($T$3,GSP!N18)),GSP!L18,IF(ISNUMBER(SEARCH($T$3,GSP!Q18)),GSP!O18,IF(ISNUMBER(SEARCH($T$3,GSP!T18)),GSP!R18,IF(ISNUMBER(SEARCH($T$3,GSP!W18)),GSP!U18,IF(ISNUMBER(SEARCH($T$3,GSP!Z18)),GSP!X18,""))))))))</f>
        <v/>
      </c>
      <c r="G6" s="126" t="str">
        <f>IF(ISNUMBER(SEARCH($T$3,GSP!E18)),GSP!D18,IF(ISNUMBER(SEARCH($T$3,GSP!H18)),GSP!G18,IF(ISNUMBER(SEARCH($T$3,GSP!K18)),GSP!J18,IF(ISNUMBER(SEARCH($T$3,GSP!N18)),GSP!M18,IF(ISNUMBER(SEARCH($T$3,GSP!Q18)),GSP!P18,IF(ISNUMBER(SEARCH($T$3,GSP!T18)),GSP!S18,IF(ISNUMBER(SEARCH($T$3,GSP!W18)),GSP!V18,IF(ISNUMBER(SEARCH($T$3,GSP!Z18)),GSP!Y18,""))))))))</f>
        <v/>
      </c>
      <c r="H6" s="125" t="str">
        <f>IF(ISNUMBER(SEARCH($T$3,GSP!E18)),"E1e",IF(ISNUMBER(SEARCH($T$3,GSP!H18)),"E2e",IF(ISNUMBER(SEARCH($T$3,GSP!K18)),"E3e",IF(ISNUMBER(SEARCH($T$3,GSP!N18)),"E3f",IF(ISNUMBER(SEARCH($T$3,GSP!Q18)),"B1e",IF(ISNUMBER(SEARCH($T$3,GSP!T18)),"B2e",IF(ISNUMBER(SEARCH($T$3,GSP!W18)),"B2f",IF(ISNUMBER(SEARCH($T$3,GSP!Z18)),"B3e",""))))))))</f>
        <v/>
      </c>
      <c r="I6" s="127" t="str">
        <f>IF(ISNUMBER(SEARCH($T$3,GSP!E30)),GSP!C30,IF(ISNUMBER(SEARCH($T$3,GSP!H30)),GSP!F30,IF(ISNUMBER(SEARCH($T$3,GSP!K30)),GSP!I30,IF(ISNUMBER(SEARCH($T$3,GSP!N30)),GSP!L30,IF(ISNUMBER(SEARCH($T$3,GSP!Q30)),GSP!O30,IF(ISNUMBER(SEARCH($T$3,GSP!T30)),GSP!R30,IF(ISNUMBER(SEARCH($T$3,GSP!W30)),GSP!U30,IF(ISNUMBER(SEARCH($T$3,GSP!Z30)),GSP!X30,""))))))))</f>
        <v/>
      </c>
      <c r="J6" s="140" t="str">
        <f>IF(ISNUMBER(SEARCH($T$3,GSP!E30)),GSP!D30,IF(ISNUMBER(SEARCH($T$3,GSP!H30)),GSP!G30,IF(ISNUMBER(SEARCH($T$3,GSP!K30)),GSP!J30,IF(ISNUMBER(SEARCH($T$3,GSP!N30)),GSP!M30,IF(ISNUMBER(SEARCH($T$3,GSP!Q30)),GSP!P30,IF(ISNUMBER(SEARCH($T$3,GSP!T30)),GSP!S30,IF(ISNUMBER(SEARCH($T$3,GSP!W30)),GSP!V30,IF(ISNUMBER(SEARCH($T$3,GSP!Z30)),GSP!Y30,""))))))))</f>
        <v/>
      </c>
      <c r="K6" s="161" t="str">
        <f>IF(ISNUMBER(SEARCH($T$3,GSP!E30)),"E1e",IF(ISNUMBER(SEARCH($T$3,GSP!H30)),"E2e",IF(ISNUMBER(SEARCH($T$3,GSP!K30)),"E3e",IF(ISNUMBER(SEARCH($T$3,GSP!N30)),"E3f",IF(ISNUMBER(SEARCH($T$3,GSP!Q30)),"B1e",IF(ISNUMBER(SEARCH($T$3,GSP!T30)),"B2e",IF(ISNUMBER(SEARCH($T$3,GSP!W30)),"B2f",IF(ISNUMBER(SEARCH($T$3,GSP!Z30)),"B3e",""))))))))</f>
        <v/>
      </c>
      <c r="L6" s="127" t="str">
        <f>IF(ISNUMBER(SEARCH($T$3,GSP!E36)),GSP!C36,IF(ISNUMBER(SEARCH($T$3,GSP!H36)),GSP!F36,IF(ISNUMBER(SEARCH($T$3,GSP!K36)),GSP!I36,IF(ISNUMBER(SEARCH($T$3,GSP!N36)),GSP!L36,IF(ISNUMBER(SEARCH($T$3,GSP!Q36)),GSP!O36,IF(ISNUMBER(SEARCH($T$3,GSP!T36)),GSP!R36,IF(ISNUMBER(SEARCH($T$3,GSP!W36)),GSP!U36,IF(ISNUMBER(SEARCH($T$3,GSP!Z36)),GSP!X36,""))))))))</f>
        <v>BG</v>
      </c>
      <c r="M6" s="140" t="str">
        <f>IF(ISNUMBER(SEARCH($T$3,GSP!E36)),GSP!D36,IF(ISNUMBER(SEARCH($T$3,GSP!H36)),GSP!G36,IF(ISNUMBER(SEARCH($T$3,GSP!K36)),GSP!J36,IF(ISNUMBER(SEARCH($T$3,GSP!N36)),GSP!M36,IF(ISNUMBER(SEARCH($T$3,GSP!Q36)),GSP!P36,IF(ISNUMBER(SEARCH($T$3,GSP!T36)),GSP!S36,IF(ISNUMBER(SEARCH($T$3,GSP!W36)),GSP!V36,IF(ISNUMBER(SEARCH($T$3,GSP!Z36)),GSP!Y36,""))))))))</f>
        <v>S1</v>
      </c>
      <c r="N6" s="161" t="str">
        <f>IF(ISNUMBER(SEARCH($T$3,GSP!E36)),"E1e",IF(ISNUMBER(SEARCH($T$3,GSP!H36)),"E2e",IF(ISNUMBER(SEARCH($T$3,GSP!K36)),"E3e",IF(ISNUMBER(SEARCH($T$3,GSP!N36)),"E3f",IF(ISNUMBER(SEARCH($T$3,GSP!Q36)),"B1e",IF(ISNUMBER(SEARCH($T$3,GSP!T36)),"B2e",IF(ISNUMBER(SEARCH($T$3,GSP!W36)),"B2f",IF(ISNUMBER(SEARCH($T$3,GSP!Z36)),"B3e",""))))))))</f>
        <v>E2e</v>
      </c>
      <c r="O6" s="124" t="str">
        <f>IF(ISNUMBER(SEARCH($T$3,GSP!E48)),GSP!C48,IF(ISNUMBER(SEARCH($T$3,GSP!H48)),GSP!F48,IF(ISNUMBER(SEARCH($T$3,GSP!K48)),GSP!I48,IF(ISNUMBER(SEARCH($T$3,GSP!N48)),GSP!L48,IF(ISNUMBER(SEARCH($T$3,GSP!Q48)),GSP!O48,IF(ISNUMBER(SEARCH($T$3,GSP!T48)),GSP!R48,IF(ISNUMBER(SEARCH($T$3,GSP!W48)),GSP!U48,IF(ISNUMBER(SEARCH($T$3,GSP!Z48)),GSP!X48,""))))))))</f>
        <v/>
      </c>
      <c r="P6" s="126" t="str">
        <f>IF(ISNUMBER(SEARCH($T$3,GSP!E48)),GSP!D48,IF(ISNUMBER(SEARCH($T$3,GSP!H48)),GSP!G48,IF(ISNUMBER(SEARCH($T$3,GSP!K48)),GSP!J48,IF(ISNUMBER(SEARCH($T$3,GSP!N48)),GSP!M48,IF(ISNUMBER(SEARCH($T$3,GSP!Q48)),GSP!P48,IF(ISNUMBER(SEARCH($T$3,GSP!T48)),GSP!S48,IF(ISNUMBER(SEARCH($T$3,GSP!W48)),GSP!V48,IF(ISNUMBER(SEARCH($T$3,GSP!Z48)),GSP!Y48,""))))))))</f>
        <v/>
      </c>
      <c r="Q6" s="125" t="str">
        <f>IF(ISNUMBER(SEARCH($T$3,GSP!E48)),"E1e",IF(ISNUMBER(SEARCH($T$3,GSP!H48)),"E2e",IF(ISNUMBER(SEARCH($T$3,GSP!K48)),"E3e",IF(ISNUMBER(SEARCH($T$3,GSP!N48)),"E3f",IF(ISNUMBER(SEARCH($T$3,GSP!Q48)),"B1e",IF(ISNUMBER(SEARCH($T$3,GSP!T48)),"B2e",IF(ISNUMBER(SEARCH($T$3,GSP!W48)),"B2f",IF(ISNUMBER(SEARCH($T$3,GSP!Z48)),"B3e",""))))))))</f>
        <v/>
      </c>
    </row>
    <row r="7" spans="1:20" ht="20.100000000000001" customHeight="1" x14ac:dyDescent="0.25">
      <c r="A7" s="367" t="s">
        <v>44</v>
      </c>
      <c r="B7" s="368"/>
      <c r="C7" s="124" t="str">
        <f>IF(ISNUMBER(SEARCH($T$3,GSP!E7)),GSP!C7,IF(ISNUMBER(SEARCH($T$3,GSP!H7)),GSP!F7,IF(ISNUMBER(SEARCH($T$3,GSP!K7)),GSP!I7,IF(ISNUMBER(SEARCH($T$3,GSP!N7)),GSP!L7,IF(ISNUMBER(SEARCH($T$3,GSP!Q7)),GSP!O7,IF(ISNUMBER(SEARCH($T$3,GSP!T7)),GSP!R7,IF(ISNUMBER(SEARCH($T$3,GSP!W7)),GSP!U7,IF(ISNUMBER(SEARCH($T$3,GSP!Z7)),GSP!X7,""))))))))</f>
        <v/>
      </c>
      <c r="D7" s="126" t="str">
        <f>IF(ISNUMBER(SEARCH($T$3,GSP!E7)),GSP!D7,IF(ISNUMBER(SEARCH($T$3,GSP!H7)),GSP!G7,IF(ISNUMBER(SEARCH($T$3,GSP!K7)),GSP!J7,IF(ISNUMBER(SEARCH($T$3,GSP!N7)),GSP!M7,IF(ISNUMBER(SEARCH($T$3,GSP!Q7)),GSP!P7,IF(ISNUMBER(SEARCH($T$3,GSP!T7)),GSP!S7,IF(ISNUMBER(SEARCH($T$3,GSP!W7)),GSP!V7,IF(ISNUMBER(SEARCH($T$3,GSP!Z7)),GSP!Y7,""))))))))</f>
        <v/>
      </c>
      <c r="E7" s="125" t="str">
        <f>IF(ISNUMBER(SEARCH($T$3,GSP!E7)),"E1e",IF(ISNUMBER(SEARCH($T$3,GSP!H7)),"E2e",IF(ISNUMBER(SEARCH($T$3,GSP!K7)),"E3e",IF(ISNUMBER(SEARCH($T$3,GSP!N7)),"E3f",IF(ISNUMBER(SEARCH($T$3,GSP!Q7)),"B1e",IF(ISNUMBER(SEARCH($T$3,GSP!T7)),"B2e",IF(ISNUMBER(SEARCH($T$3,GSP!W7)),"B2f",IF(ISNUMBER(SEARCH($T$3,GSP!Z7)),"B3e",""))))))))</f>
        <v/>
      </c>
      <c r="F7" s="124" t="str">
        <f>IF(ISNUMBER(SEARCH($T$3,GSP!E19)),GSP!C19,IF(ISNUMBER(SEARCH($T$3,GSP!H19)),GSP!F19,IF(ISNUMBER(SEARCH($T$3,GSP!K19)),GSP!I19,IF(ISNUMBER(SEARCH($T$3,GSP!N19)),GSP!L19,IF(ISNUMBER(SEARCH($T$3,GSP!Q19)),GSP!O19,IF(ISNUMBER(SEARCH($T$3,GSP!T19)),GSP!R19,IF(ISNUMBER(SEARCH($T$3,GSP!W19)),GSP!U19,IF(ISNUMBER(SEARCH($T$3,GSP!Z19)),GSP!X19,""))))))))</f>
        <v/>
      </c>
      <c r="G7" s="126" t="str">
        <f>IF(ISNUMBER(SEARCH($T$3,GSP!E19)),GSP!D19,IF(ISNUMBER(SEARCH($T$3,GSP!H19)),GSP!G19,IF(ISNUMBER(SEARCH($T$3,GSP!K19)),GSP!J19,IF(ISNUMBER(SEARCH($T$3,GSP!N19)),GSP!M19,IF(ISNUMBER(SEARCH($T$3,GSP!Q19)),GSP!P19,IF(ISNUMBER(SEARCH($T$3,GSP!T19)),GSP!S19,IF(ISNUMBER(SEARCH($T$3,GSP!W19)),GSP!V19,IF(ISNUMBER(SEARCH($T$3,GSP!Z19)),GSP!Y19,""))))))))</f>
        <v/>
      </c>
      <c r="H7" s="125" t="str">
        <f>IF(ISNUMBER(SEARCH($T$3,GSP!E19)),"E1e",IF(ISNUMBER(SEARCH($T$3,GSP!H19)),"E2e",IF(ISNUMBER(SEARCH($T$3,GSP!K19)),"E3e",IF(ISNUMBER(SEARCH($T$3,GSP!N19)),"E3f",IF(ISNUMBER(SEARCH($T$3,GSP!Q19)),"B1e",IF(ISNUMBER(SEARCH($T$3,GSP!T19)),"B2e",IF(ISNUMBER(SEARCH($T$3,GSP!W19)),"B2f",IF(ISNUMBER(SEARCH($T$3,GSP!Z19)),"B3e",""))))))))</f>
        <v/>
      </c>
      <c r="I7" s="127" t="str">
        <f>IF(ISNUMBER(SEARCH($T$3,GSP!E31)),GSP!C31,IF(ISNUMBER(SEARCH($T$3,GSP!H31)),GSP!F31,IF(ISNUMBER(SEARCH($T$3,GSP!K31)),GSP!I31,IF(ISNUMBER(SEARCH($T$3,GSP!N31)),GSP!L31,IF(ISNUMBER(SEARCH($T$3,GSP!Q31)),GSP!O31,IF(ISNUMBER(SEARCH($T$3,GSP!T31)),GSP!R31,IF(ISNUMBER(SEARCH($T$3,GSP!W31)),GSP!U31,IF(ISNUMBER(SEARCH($T$3,GSP!Z31)),GSP!X31,""))))))))</f>
        <v/>
      </c>
      <c r="J7" s="140" t="str">
        <f>IF(ISNUMBER(SEARCH($T$3,GSP!E31)),GSP!D31,IF(ISNUMBER(SEARCH($T$3,GSP!H31)),GSP!G31,IF(ISNUMBER(SEARCH($T$3,GSP!K31)),GSP!J31,IF(ISNUMBER(SEARCH($T$3,GSP!N31)),GSP!M31,IF(ISNUMBER(SEARCH($T$3,GSP!Q31)),GSP!P31,IF(ISNUMBER(SEARCH($T$3,GSP!T31)),GSP!S31,IF(ISNUMBER(SEARCH($T$3,GSP!W31)),GSP!V31,IF(ISNUMBER(SEARCH($T$3,GSP!Z31)),GSP!Y31,""))))))))</f>
        <v/>
      </c>
      <c r="K7" s="161" t="str">
        <f>IF(ISNUMBER(SEARCH($T$3,GSP!E31)),"E1e",IF(ISNUMBER(SEARCH($T$3,GSP!H31)),"E2e",IF(ISNUMBER(SEARCH($T$3,GSP!K31)),"E3e",IF(ISNUMBER(SEARCH($T$3,GSP!N31)),"E3f",IF(ISNUMBER(SEARCH($T$3,GSP!Q31)),"B1e",IF(ISNUMBER(SEARCH($T$3,GSP!T31)),"B2e",IF(ISNUMBER(SEARCH($T$3,GSP!W31)),"B2f",IF(ISNUMBER(SEARCH($T$3,GSP!Z31)),"B3e",""))))))))</f>
        <v/>
      </c>
      <c r="L7" s="127" t="str">
        <f>IF(ISNUMBER(SEARCH($T$3,GSP!E37)),GSP!C37,IF(ISNUMBER(SEARCH($T$3,GSP!H37)),GSP!F37,IF(ISNUMBER(SEARCH($T$3,GSP!K37)),GSP!I37,IF(ISNUMBER(SEARCH($T$3,GSP!N37)),GSP!L37,IF(ISNUMBER(SEARCH($T$3,GSP!Q37)),GSP!O37,IF(ISNUMBER(SEARCH($T$3,GSP!T37)),GSP!R37,IF(ISNUMBER(SEARCH($T$3,GSP!W37)),GSP!U37,IF(ISNUMBER(SEARCH($T$3,GSP!Z37)),GSP!X37,""))))))))</f>
        <v>BG</v>
      </c>
      <c r="M7" s="140" t="str">
        <f>IF(ISNUMBER(SEARCH($T$3,GSP!E37)),GSP!D37,IF(ISNUMBER(SEARCH($T$3,GSP!H37)),GSP!G37,IF(ISNUMBER(SEARCH($T$3,GSP!K37)),GSP!J37,IF(ISNUMBER(SEARCH($T$3,GSP!N37)),GSP!M37,IF(ISNUMBER(SEARCH($T$3,GSP!Q37)),GSP!P37,IF(ISNUMBER(SEARCH($T$3,GSP!T37)),GSP!S37,IF(ISNUMBER(SEARCH($T$3,GSP!W37)),GSP!V37,IF(ISNUMBER(SEARCH($T$3,GSP!Z37)),GSP!Y37,""))))))))</f>
        <v>S1</v>
      </c>
      <c r="N7" s="161" t="str">
        <f>IF(ISNUMBER(SEARCH($T$3,GSP!E37)),"E1e",IF(ISNUMBER(SEARCH($T$3,GSP!H37)),"E2e",IF(ISNUMBER(SEARCH($T$3,GSP!K37)),"E3e",IF(ISNUMBER(SEARCH($T$3,GSP!N37)),"E3f",IF(ISNUMBER(SEARCH($T$3,GSP!Q37)),"B1e",IF(ISNUMBER(SEARCH($T$3,GSP!T37)),"B2e",IF(ISNUMBER(SEARCH($T$3,GSP!W37)),"B2f",IF(ISNUMBER(SEARCH($T$3,GSP!Z37)),"B3e",""))))))))</f>
        <v>E2e</v>
      </c>
      <c r="O7" s="124" t="str">
        <f>IF(ISNUMBER(SEARCH($T$3,GSP!E49)),GSP!C49,IF(ISNUMBER(SEARCH($T$3,GSP!H49)),GSP!F49,IF(ISNUMBER(SEARCH($T$3,GSP!K49)),GSP!I49,IF(ISNUMBER(SEARCH($T$3,GSP!N49)),GSP!L49,IF(ISNUMBER(SEARCH($T$3,GSP!Q49)),GSP!O49,IF(ISNUMBER(SEARCH($T$3,GSP!T49)),GSP!R49,IF(ISNUMBER(SEARCH($T$3,GSP!W49)),GSP!U49,IF(ISNUMBER(SEARCH($T$3,GSP!Z49)),GSP!X49,""))))))))</f>
        <v/>
      </c>
      <c r="P7" s="126" t="str">
        <f>IF(ISNUMBER(SEARCH($T$3,GSP!E49)),GSP!D49,IF(ISNUMBER(SEARCH($T$3,GSP!H49)),GSP!G49,IF(ISNUMBER(SEARCH($T$3,GSP!K49)),GSP!J49,IF(ISNUMBER(SEARCH($T$3,GSP!N49)),GSP!M49,IF(ISNUMBER(SEARCH($T$3,GSP!Q49)),GSP!P49,IF(ISNUMBER(SEARCH($T$3,GSP!T49)),GSP!S49,IF(ISNUMBER(SEARCH($T$3,GSP!W49)),GSP!V49,IF(ISNUMBER(SEARCH($T$3,GSP!Z49)),GSP!Y49,""))))))))</f>
        <v/>
      </c>
      <c r="Q7" s="125" t="str">
        <f>IF(ISNUMBER(SEARCH($T$3,GSP!E49)),"E1e",IF(ISNUMBER(SEARCH($T$3,GSP!H49)),"E2e",IF(ISNUMBER(SEARCH($T$3,GSP!K49)),"E3e",IF(ISNUMBER(SEARCH($T$3,GSP!N49)),"E3f",IF(ISNUMBER(SEARCH($T$3,GSP!Q49)),"B1e",IF(ISNUMBER(SEARCH($T$3,GSP!T49)),"B2e",IF(ISNUMBER(SEARCH($T$3,GSP!W49)),"B2f",IF(ISNUMBER(SEARCH($T$3,GSP!Z49)),"B3e",""))))))))</f>
        <v/>
      </c>
    </row>
    <row r="8" spans="1:20" ht="20.100000000000001" customHeight="1" x14ac:dyDescent="0.25">
      <c r="A8" s="367" t="s">
        <v>52</v>
      </c>
      <c r="B8" s="368"/>
      <c r="C8" s="124" t="str">
        <f>IF(ISNUMBER(SEARCH($T$3,GSP!E8)),GSP!C8,IF(ISNUMBER(SEARCH($T$3,GSP!H8)),GSP!F8,IF(ISNUMBER(SEARCH($T$3,GSP!K8)),GSP!I8,IF(ISNUMBER(SEARCH($T$3,GSP!N8)),GSP!L8,IF(ISNUMBER(SEARCH($T$3,GSP!Q8)),GSP!O8,IF(ISNUMBER(SEARCH($T$3,GSP!T8)),GSP!R8,IF(ISNUMBER(SEARCH($T$3,GSP!W8)),GSP!U8,IF(ISNUMBER(SEARCH($T$3,GSP!Z8)),GSP!X8,""))))))))</f>
        <v>WPF</v>
      </c>
      <c r="D8" s="126" t="str">
        <f>IF(ISNUMBER(SEARCH($T$3,GSP!E8)),GSP!D8,IF(ISNUMBER(SEARCH($T$3,GSP!H8)),GSP!G8,IF(ISNUMBER(SEARCH($T$3,GSP!K8)),GSP!J8,IF(ISNUMBER(SEARCH($T$3,GSP!N8)),GSP!M8,IF(ISNUMBER(SEARCH($T$3,GSP!Q8)),GSP!P8,IF(ISNUMBER(SEARCH($T$3,GSP!T8)),GSP!S8,IF(ISNUMBER(SEARCH($T$3,GSP!W8)),GSP!V8,IF(ISNUMBER(SEARCH($T$3,GSP!Z8)),GSP!Y8,""))))))))</f>
        <v>E2/S1</v>
      </c>
      <c r="E8" s="125" t="str">
        <f>IF(ISNUMBER(SEARCH($T$3,GSP!E8)),"E1e",IF(ISNUMBER(SEARCH($T$3,GSP!H8)),"E2e",IF(ISNUMBER(SEARCH($T$3,GSP!K8)),"E3e",IF(ISNUMBER(SEARCH($T$3,GSP!N8)),"E3f",IF(ISNUMBER(SEARCH($T$3,GSP!Q8)),"B1e",IF(ISNUMBER(SEARCH($T$3,GSP!T8)),"B2e",IF(ISNUMBER(SEARCH($T$3,GSP!W8)),"B2f",IF(ISNUMBER(SEARCH($T$3,GSP!Z8)),"B3e",""))))))))</f>
        <v>E3f</v>
      </c>
      <c r="F8" s="124" t="str">
        <f>IF(ISNUMBER(SEARCH($T$3,GSP!E20)),GSP!C20,IF(ISNUMBER(SEARCH($T$3,GSP!H20)),GSP!F20,IF(ISNUMBER(SEARCH($T$3,GSP!K20)),GSP!I20,IF(ISNUMBER(SEARCH($T$3,GSP!N20)),GSP!L20,IF(ISNUMBER(SEARCH($T$3,GSP!Q20)),GSP!O20,IF(ISNUMBER(SEARCH($T$3,GSP!T20)),GSP!R20,IF(ISNUMBER(SEARCH($T$3,GSP!W20)),GSP!U20,IF(ISNUMBER(SEARCH($T$3,GSP!Z20)),GSP!X20,""))))))))</f>
        <v>WPF</v>
      </c>
      <c r="G8" s="126" t="str">
        <f>IF(ISNUMBER(SEARCH($T$3,GSP!E20)),GSP!D20,IF(ISNUMBER(SEARCH($T$3,GSP!H20)),GSP!G20,IF(ISNUMBER(SEARCH($T$3,GSP!K20)),GSP!J20,IF(ISNUMBER(SEARCH($T$3,GSP!N20)),GSP!M20,IF(ISNUMBER(SEARCH($T$3,GSP!Q20)),GSP!P20,IF(ISNUMBER(SEARCH($T$3,GSP!T20)),GSP!S20,IF(ISNUMBER(SEARCH($T$3,GSP!W20)),GSP!V20,IF(ISNUMBER(SEARCH($T$3,GSP!Z20)),GSP!Y20,""))))))))</f>
        <v>S1</v>
      </c>
      <c r="H8" s="125" t="str">
        <f>IF(ISNUMBER(SEARCH($T$3,GSP!E20)),"E1e",IF(ISNUMBER(SEARCH($T$3,GSP!H20)),"E2e",IF(ISNUMBER(SEARCH($T$3,GSP!K20)),"E3e",IF(ISNUMBER(SEARCH($T$3,GSP!N20)),"E3f",IF(ISNUMBER(SEARCH($T$3,GSP!Q20)),"B1e",IF(ISNUMBER(SEARCH($T$3,GSP!T20)),"B2e",IF(ISNUMBER(SEARCH($T$3,GSP!W20)),"B2f",IF(ISNUMBER(SEARCH($T$3,GSP!Z20)),"B3e",""))))))))</f>
        <v>B3e</v>
      </c>
      <c r="I8" s="127" t="str">
        <f>IF(ISNUMBER(SEARCH($T$3,GSP!E32)),GSP!C32,IF(ISNUMBER(SEARCH($T$3,GSP!H32)),GSP!F32,IF(ISNUMBER(SEARCH($T$3,GSP!K32)),GSP!I32,IF(ISNUMBER(SEARCH($T$3,GSP!N32)),GSP!L32,IF(ISNUMBER(SEARCH($T$3,GSP!Q32)),GSP!O32,IF(ISNUMBER(SEARCH($T$3,GSP!T32)),GSP!R32,IF(ISNUMBER(SEARCH($T$3,GSP!W32)),GSP!U32,IF(ISNUMBER(SEARCH($T$3,GSP!Z32)),GSP!X32,""))))))))</f>
        <v/>
      </c>
      <c r="J8" s="140" t="str">
        <f>IF(ISNUMBER(SEARCH($T$3,GSP!E32)),GSP!D32,IF(ISNUMBER(SEARCH($T$3,GSP!H32)),GSP!G32,IF(ISNUMBER(SEARCH($T$3,GSP!K32)),GSP!J32,IF(ISNUMBER(SEARCH($T$3,GSP!N32)),GSP!M32,IF(ISNUMBER(SEARCH($T$3,GSP!Q32)),GSP!P32,IF(ISNUMBER(SEARCH($T$3,GSP!T32)),GSP!S32,IF(ISNUMBER(SEARCH($T$3,GSP!W32)),GSP!V32,IF(ISNUMBER(SEARCH($T$3,GSP!Z32)),GSP!Y32,""))))))))</f>
        <v/>
      </c>
      <c r="K8" s="161" t="str">
        <f>IF(ISNUMBER(SEARCH($T$3,GSP!E32)),"E1e",IF(ISNUMBER(SEARCH($T$3,GSP!H32)),"E2e",IF(ISNUMBER(SEARCH($T$3,GSP!K32)),"E3e",IF(ISNUMBER(SEARCH($T$3,GSP!N32)),"E3f",IF(ISNUMBER(SEARCH($T$3,GSP!Q32)),"B1e",IF(ISNUMBER(SEARCH($T$3,GSP!T32)),"B2e",IF(ISNUMBER(SEARCH($T$3,GSP!W32)),"B2f",IF(ISNUMBER(SEARCH($T$3,GSP!Z32)),"B3e",""))))))))</f>
        <v/>
      </c>
      <c r="L8" s="127" t="str">
        <f>IF(ISNUMBER(SEARCH($T$3,GSP!E38)),GSP!C38,IF(ISNUMBER(SEARCH($T$3,GSP!H38)),GSP!F38,IF(ISNUMBER(SEARCH($T$3,GSP!K38)),GSP!I38,IF(ISNUMBER(SEARCH($T$3,GSP!N38)),GSP!L38,IF(ISNUMBER(SEARCH($T$3,GSP!Q38)),GSP!O38,IF(ISNUMBER(SEARCH($T$3,GSP!T38)),GSP!R38,IF(ISNUMBER(SEARCH($T$3,GSP!W38)),GSP!U38,IF(ISNUMBER(SEARCH($T$3,GSP!Z38)),GSP!X38,""))))))))</f>
        <v>BG</v>
      </c>
      <c r="M8" s="140" t="str">
        <f>IF(ISNUMBER(SEARCH($T$3,GSP!E38)),GSP!D38,IF(ISNUMBER(SEARCH($T$3,GSP!H38)),GSP!G38,IF(ISNUMBER(SEARCH($T$3,GSP!K38)),GSP!J38,IF(ISNUMBER(SEARCH($T$3,GSP!N38)),GSP!M38,IF(ISNUMBER(SEARCH($T$3,GSP!Q38)),GSP!P38,IF(ISNUMBER(SEARCH($T$3,GSP!T38)),GSP!S38,IF(ISNUMBER(SEARCH($T$3,GSP!W38)),GSP!V38,IF(ISNUMBER(SEARCH($T$3,GSP!Z38)),GSP!Y38,""))))))))</f>
        <v>S1</v>
      </c>
      <c r="N8" s="161" t="str">
        <f>IF(ISNUMBER(SEARCH($T$3,GSP!E38)),"E1e",IF(ISNUMBER(SEARCH($T$3,GSP!H38)),"E2e",IF(ISNUMBER(SEARCH($T$3,GSP!K38)),"E3e",IF(ISNUMBER(SEARCH($T$3,GSP!N38)),"E3f",IF(ISNUMBER(SEARCH($T$3,GSP!Q38)),"B1e",IF(ISNUMBER(SEARCH($T$3,GSP!T38)),"B2e",IF(ISNUMBER(SEARCH($T$3,GSP!W38)),"B2f",IF(ISNUMBER(SEARCH($T$3,GSP!Z38)),"B3e",""))))))))</f>
        <v>E1e</v>
      </c>
      <c r="O8" s="124" t="str">
        <f>IF(ISNUMBER(SEARCH($T$3,GSP!E50)),GSP!C50,IF(ISNUMBER(SEARCH($T$3,GSP!H50)),GSP!F50,IF(ISNUMBER(SEARCH($T$3,GSP!K50)),GSP!I50,IF(ISNUMBER(SEARCH($T$3,GSP!N50)),GSP!L50,IF(ISNUMBER(SEARCH($T$3,GSP!Q50)),GSP!O50,IF(ISNUMBER(SEARCH($T$3,GSP!T50)),GSP!R50,IF(ISNUMBER(SEARCH($T$3,GSP!W50)),GSP!U50,IF(ISNUMBER(SEARCH($T$3,GSP!Z50)),GSP!X50,""))))))))</f>
        <v/>
      </c>
      <c r="P8" s="126" t="str">
        <f>IF(ISNUMBER(SEARCH($T$3,GSP!E50)),GSP!D50,IF(ISNUMBER(SEARCH($T$3,GSP!H50)),GSP!G50,IF(ISNUMBER(SEARCH($T$3,GSP!K50)),GSP!J50,IF(ISNUMBER(SEARCH($T$3,GSP!N50)),GSP!M50,IF(ISNUMBER(SEARCH($T$3,GSP!Q50)),GSP!P50,IF(ISNUMBER(SEARCH($T$3,GSP!T50)),GSP!S50,IF(ISNUMBER(SEARCH($T$3,GSP!W50)),GSP!V50,IF(ISNUMBER(SEARCH($T$3,GSP!Z50)),GSP!Y50,""))))))))</f>
        <v/>
      </c>
      <c r="Q8" s="125" t="str">
        <f>IF(ISNUMBER(SEARCH($T$3,GSP!E50)),"E1e",IF(ISNUMBER(SEARCH($T$3,GSP!H50)),"E2e",IF(ISNUMBER(SEARCH($T$3,GSP!K50)),"E3e",IF(ISNUMBER(SEARCH($T$3,GSP!N50)),"E3f",IF(ISNUMBER(SEARCH($T$3,GSP!Q50)),"B1e",IF(ISNUMBER(SEARCH($T$3,GSP!T50)),"B2e",IF(ISNUMBER(SEARCH($T$3,GSP!W50)),"B2f",IF(ISNUMBER(SEARCH($T$3,GSP!Z50)),"B3e",""))))))))</f>
        <v/>
      </c>
    </row>
    <row r="9" spans="1:20" ht="20.100000000000001" customHeight="1" x14ac:dyDescent="0.25">
      <c r="A9" s="389" t="s">
        <v>61</v>
      </c>
      <c r="B9" s="390"/>
      <c r="C9" s="124" t="str">
        <f>IF(ISNUMBER(SEARCH($T$3,GSP!E9)),GSP!C9,IF(ISNUMBER(SEARCH($T$3,GSP!H9)),GSP!F9,IF(ISNUMBER(SEARCH($T$3,GSP!K9)),GSP!I9,IF(ISNUMBER(SEARCH($T$3,GSP!N9)),GSP!L9,IF(ISNUMBER(SEARCH($T$3,GSP!Q9)),GSP!O9,IF(ISNUMBER(SEARCH($T$3,GSP!T9)),GSP!R9,IF(ISNUMBER(SEARCH($T$3,GSP!W9)),GSP!U9,IF(ISNUMBER(SEARCH($T$3,GSP!Z9)),GSP!X9,""))))))))</f>
        <v>WPF</v>
      </c>
      <c r="D9" s="126" t="str">
        <f>IF(ISNUMBER(SEARCH($T$3,GSP!E9)),GSP!D9,IF(ISNUMBER(SEARCH($T$3,GSP!H9)),GSP!G9,IF(ISNUMBER(SEARCH($T$3,GSP!K9)),GSP!J9,IF(ISNUMBER(SEARCH($T$3,GSP!N9)),GSP!M9,IF(ISNUMBER(SEARCH($T$3,GSP!Q9)),GSP!P9,IF(ISNUMBER(SEARCH($T$3,GSP!T9)),GSP!S9,IF(ISNUMBER(SEARCH($T$3,GSP!W9)),GSP!V9,IF(ISNUMBER(SEARCH($T$3,GSP!Z9)),GSP!Y9,""))))))))</f>
        <v>E2/S1</v>
      </c>
      <c r="E9" s="125" t="str">
        <f>IF(ISNUMBER(SEARCH($T$3,GSP!E9)),"E1e",IF(ISNUMBER(SEARCH($T$3,GSP!H9)),"E2e",IF(ISNUMBER(SEARCH($T$3,GSP!K9)),"E3e",IF(ISNUMBER(SEARCH($T$3,GSP!N9)),"E3f",IF(ISNUMBER(SEARCH($T$3,GSP!Q9)),"B1e",IF(ISNUMBER(SEARCH($T$3,GSP!T9)),"B2e",IF(ISNUMBER(SEARCH($T$3,GSP!W9)),"B2f",IF(ISNUMBER(SEARCH($T$3,GSP!Z9)),"B3e",""))))))))</f>
        <v>E3f</v>
      </c>
      <c r="F9" s="124" t="str">
        <f>IF(ISNUMBER(SEARCH($T$3,GSP!E21)),GSP!C21,IF(ISNUMBER(SEARCH($T$3,GSP!H21)),GSP!F21,IF(ISNUMBER(SEARCH($T$3,GSP!K21)),GSP!I21,IF(ISNUMBER(SEARCH($T$3,GSP!N21)),GSP!L21,IF(ISNUMBER(SEARCH($T$3,GSP!Q21)),GSP!O21,IF(ISNUMBER(SEARCH($T$3,GSP!T21)),GSP!R21,IF(ISNUMBER(SEARCH($T$3,GSP!W21)),GSP!U21,IF(ISNUMBER(SEARCH($T$3,GSP!Z21)),GSP!X21,""))))))))</f>
        <v>WPF</v>
      </c>
      <c r="G9" s="126" t="str">
        <f>IF(ISNUMBER(SEARCH($T$3,GSP!E21)),GSP!D21,IF(ISNUMBER(SEARCH($T$3,GSP!H21)),GSP!G21,IF(ISNUMBER(SEARCH($T$3,GSP!K21)),GSP!J21,IF(ISNUMBER(SEARCH($T$3,GSP!N21)),GSP!M21,IF(ISNUMBER(SEARCH($T$3,GSP!Q21)),GSP!P21,IF(ISNUMBER(SEARCH($T$3,GSP!T21)),GSP!S21,IF(ISNUMBER(SEARCH($T$3,GSP!W21)),GSP!V21,IF(ISNUMBER(SEARCH($T$3,GSP!Z21)),GSP!Y21,""))))))))</f>
        <v>S1</v>
      </c>
      <c r="H9" s="125" t="str">
        <f>IF(ISNUMBER(SEARCH($T$3,GSP!E21)),"E1e",IF(ISNUMBER(SEARCH($T$3,GSP!H21)),"E2e",IF(ISNUMBER(SEARCH($T$3,GSP!K21)),"E3e",IF(ISNUMBER(SEARCH($T$3,GSP!N21)),"E3f",IF(ISNUMBER(SEARCH($T$3,GSP!Q21)),"B1e",IF(ISNUMBER(SEARCH($T$3,GSP!T21)),"B2e",IF(ISNUMBER(SEARCH($T$3,GSP!W21)),"B2f",IF(ISNUMBER(SEARCH($T$3,GSP!Z21)),"B3e",""))))))))</f>
        <v>B3e</v>
      </c>
      <c r="I9" s="127" t="str">
        <f>IF(ISNUMBER(SEARCH($T$3,GSP!E33)),GSP!C33,IF(ISNUMBER(SEARCH($T$3,GSP!H33)),GSP!F33,IF(ISNUMBER(SEARCH($T$3,GSP!K33)),GSP!I33,IF(ISNUMBER(SEARCH($T$3,GSP!N33)),GSP!L33,IF(ISNUMBER(SEARCH($T$3,GSP!Q33)),GSP!O33,IF(ISNUMBER(SEARCH($T$3,GSP!T33)),GSP!R33,IF(ISNUMBER(SEARCH($T$3,GSP!W33)),GSP!U33,IF(ISNUMBER(SEARCH($T$3,GSP!Z33)),GSP!X33,""))))))))</f>
        <v/>
      </c>
      <c r="J9" s="140" t="str">
        <f>IF(ISNUMBER(SEARCH($T$3,GSP!E33)),GSP!D33,IF(ISNUMBER(SEARCH($T$3,GSP!H33)),GSP!G33,IF(ISNUMBER(SEARCH($T$3,GSP!K33)),GSP!J33,IF(ISNUMBER(SEARCH($T$3,GSP!N33)),GSP!M33,IF(ISNUMBER(SEARCH($T$3,GSP!Q33)),GSP!P33,IF(ISNUMBER(SEARCH($T$3,GSP!T33)),GSP!S33,IF(ISNUMBER(SEARCH($T$3,GSP!W33)),GSP!V33,IF(ISNUMBER(SEARCH($T$3,GSP!Z33)),GSP!Y33,""))))))))</f>
        <v/>
      </c>
      <c r="K9" s="161" t="str">
        <f>IF(ISNUMBER(SEARCH($T$3,GSP!E33)),"E1e",IF(ISNUMBER(SEARCH($T$3,GSP!H33)),"E2e",IF(ISNUMBER(SEARCH($T$3,GSP!K33)),"E3e",IF(ISNUMBER(SEARCH($T$3,GSP!N33)),"E3f",IF(ISNUMBER(SEARCH($T$3,GSP!Q33)),"B1e",IF(ISNUMBER(SEARCH($T$3,GSP!T33)),"B2e",IF(ISNUMBER(SEARCH($T$3,GSP!W33)),"B2f",IF(ISNUMBER(SEARCH($T$3,GSP!Z33)),"B3e",""))))))))</f>
        <v/>
      </c>
      <c r="L9" s="127" t="str">
        <f>IF(ISNUMBER(SEARCH($T$3,GSP!E39)),GSP!C39,IF(ISNUMBER(SEARCH($T$3,GSP!H39)),GSP!F39,IF(ISNUMBER(SEARCH($T$3,GSP!K39)),GSP!I39,IF(ISNUMBER(SEARCH($T$3,GSP!N39)),GSP!L39,IF(ISNUMBER(SEARCH($T$3,GSP!Q39)),GSP!O39,IF(ISNUMBER(SEARCH($T$3,GSP!T39)),GSP!R39,IF(ISNUMBER(SEARCH($T$3,GSP!W39)),GSP!U39,IF(ISNUMBER(SEARCH($T$3,GSP!Z39)),GSP!X39,""))))))))</f>
        <v>BG</v>
      </c>
      <c r="M9" s="140" t="str">
        <f>IF(ISNUMBER(SEARCH($T$3,GSP!E39)),GSP!D39,IF(ISNUMBER(SEARCH($T$3,GSP!H39)),GSP!G39,IF(ISNUMBER(SEARCH($T$3,GSP!K39)),GSP!J39,IF(ISNUMBER(SEARCH($T$3,GSP!N39)),GSP!M39,IF(ISNUMBER(SEARCH($T$3,GSP!Q39)),GSP!P39,IF(ISNUMBER(SEARCH($T$3,GSP!T39)),GSP!S39,IF(ISNUMBER(SEARCH($T$3,GSP!W39)),GSP!V39,IF(ISNUMBER(SEARCH($T$3,GSP!Z39)),GSP!Y39,""))))))))</f>
        <v>S1</v>
      </c>
      <c r="N9" s="161" t="str">
        <f>IF(ISNUMBER(SEARCH($T$3,GSP!E39)),"E1e",IF(ISNUMBER(SEARCH($T$3,GSP!H39)),"E2e",IF(ISNUMBER(SEARCH($T$3,GSP!K39)),"E3e",IF(ISNUMBER(SEARCH($T$3,GSP!N39)),"E3f",IF(ISNUMBER(SEARCH($T$3,GSP!Q39)),"B1e",IF(ISNUMBER(SEARCH($T$3,GSP!T39)),"B2e",IF(ISNUMBER(SEARCH($T$3,GSP!W39)),"B2f",IF(ISNUMBER(SEARCH($T$3,GSP!Z39)),"B3e",""))))))))</f>
        <v>E1e</v>
      </c>
      <c r="O9" s="124" t="str">
        <f>IF(ISNUMBER(SEARCH($T$3,GSP!E51)),GSP!C51,IF(ISNUMBER(SEARCH($T$3,GSP!H51)),GSP!F51,IF(ISNUMBER(SEARCH($T$3,GSP!K51)),GSP!I51,IF(ISNUMBER(SEARCH($T$3,GSP!N51)),GSP!L51,IF(ISNUMBER(SEARCH($T$3,GSP!Q51)),GSP!O51,IF(ISNUMBER(SEARCH($T$3,GSP!T51)),GSP!R51,IF(ISNUMBER(SEARCH($T$3,GSP!W51)),GSP!U51,IF(ISNUMBER(SEARCH($T$3,GSP!Z51)),GSP!X51,""))))))))</f>
        <v/>
      </c>
      <c r="P9" s="126" t="str">
        <f>IF(ISNUMBER(SEARCH($T$3,GSP!E51)),GSP!D51,IF(ISNUMBER(SEARCH($T$3,GSP!H51)),GSP!G51,IF(ISNUMBER(SEARCH($T$3,GSP!K51)),GSP!J51,IF(ISNUMBER(SEARCH($T$3,GSP!N51)),GSP!M51,IF(ISNUMBER(SEARCH($T$3,GSP!Q51)),GSP!P51,IF(ISNUMBER(SEARCH($T$3,GSP!T51)),GSP!S51,IF(ISNUMBER(SEARCH($T$3,GSP!W51)),GSP!V51,IF(ISNUMBER(SEARCH($T$3,GSP!Z51)),GSP!Y51,""))))))))</f>
        <v/>
      </c>
      <c r="Q9" s="125" t="str">
        <f>IF(ISNUMBER(SEARCH($T$3,GSP!E51)),"E1e",IF(ISNUMBER(SEARCH($T$3,GSP!H51)),"E2e",IF(ISNUMBER(SEARCH($T$3,GSP!K51)),"E3e",IF(ISNUMBER(SEARCH($T$3,GSP!N51)),"E3f",IF(ISNUMBER(SEARCH($T$3,GSP!Q51)),"B1e",IF(ISNUMBER(SEARCH($T$3,GSP!T51)),"B2e",IF(ISNUMBER(SEARCH($T$3,GSP!W51)),"B2f",IF(ISNUMBER(SEARCH($T$3,GSP!Z51)),"B3e",""))))))))</f>
        <v/>
      </c>
    </row>
    <row r="10" spans="1:20" ht="3" customHeight="1" x14ac:dyDescent="0.25">
      <c r="A10" s="391"/>
      <c r="B10" s="392"/>
      <c r="C10" s="382"/>
      <c r="D10" s="383"/>
      <c r="E10" s="384"/>
      <c r="F10" s="382"/>
      <c r="G10" s="383"/>
      <c r="H10" s="384"/>
      <c r="I10" s="382"/>
      <c r="J10" s="383"/>
      <c r="K10" s="384"/>
      <c r="L10" s="382"/>
      <c r="M10" s="383"/>
      <c r="N10" s="384"/>
      <c r="O10" s="382"/>
      <c r="P10" s="383"/>
      <c r="Q10" s="384"/>
    </row>
    <row r="11" spans="1:20" ht="20.100000000000001" customHeight="1" x14ac:dyDescent="0.25">
      <c r="A11" s="385" t="s">
        <v>213</v>
      </c>
      <c r="B11" s="386"/>
      <c r="C11" s="132"/>
      <c r="D11" s="133"/>
      <c r="E11" s="134"/>
      <c r="F11" s="132"/>
      <c r="G11" s="133"/>
      <c r="H11" s="134"/>
      <c r="I11" s="132"/>
      <c r="J11" s="133"/>
      <c r="K11" s="134"/>
      <c r="L11" s="135"/>
      <c r="M11" s="142"/>
      <c r="N11" s="231"/>
      <c r="O11" s="132"/>
      <c r="P11" s="133"/>
      <c r="Q11" s="134"/>
    </row>
    <row r="12" spans="1:20" ht="20.100000000000001" customHeight="1" x14ac:dyDescent="0.25">
      <c r="A12" s="375" t="s">
        <v>214</v>
      </c>
      <c r="B12" s="376"/>
      <c r="C12" s="128"/>
      <c r="D12" s="129"/>
      <c r="E12" s="130"/>
      <c r="F12" s="128"/>
      <c r="G12" s="129"/>
      <c r="H12" s="130"/>
      <c r="I12" s="198"/>
      <c r="J12" s="194"/>
      <c r="K12" s="199"/>
      <c r="L12" s="131"/>
      <c r="M12" s="141"/>
      <c r="N12" s="165"/>
      <c r="O12" s="128"/>
      <c r="P12" s="129"/>
      <c r="Q12" s="130"/>
    </row>
    <row r="13" spans="1:20" ht="3" customHeight="1" x14ac:dyDescent="0.25">
      <c r="A13" s="377"/>
      <c r="B13" s="378"/>
      <c r="C13" s="362"/>
      <c r="D13" s="363"/>
      <c r="E13" s="364"/>
      <c r="F13" s="362"/>
      <c r="G13" s="363"/>
      <c r="H13" s="364"/>
      <c r="I13" s="379"/>
      <c r="J13" s="380"/>
      <c r="K13" s="381"/>
      <c r="L13" s="371"/>
      <c r="M13" s="372"/>
      <c r="N13" s="373"/>
      <c r="O13" s="362"/>
      <c r="P13" s="363"/>
      <c r="Q13" s="364"/>
    </row>
    <row r="14" spans="1:20" ht="20.100000000000001" customHeight="1" x14ac:dyDescent="0.25">
      <c r="A14" s="365" t="s">
        <v>67</v>
      </c>
      <c r="B14" s="366"/>
      <c r="C14" s="124" t="str">
        <f>IF(ISNUMBER(SEARCH($T$3,GSP!E12)),GSP!C12,IF(ISNUMBER(SEARCH($T$3,GSP!H12)),GSP!F12,IF(ISNUMBER(SEARCH($T$3,GSP!K12)),GSP!I12,IF(ISNUMBER(SEARCH($T$3,GSP!N12)),GSP!L12,IF(ISNUMBER(SEARCH($T$3,GSP!Q12)),GSP!O12,IF(ISNUMBER(SEARCH($T$3,GSP!T12)),GSP!R12,IF(ISNUMBER(SEARCH($T$3,GSP!W12)),GSP!U12,IF(ISNUMBER(SEARCH($T$3,GSP!Z12)),GSP!X12,""))))))))</f>
        <v>BG</v>
      </c>
      <c r="D14" s="126" t="str">
        <f>IF(ISNUMBER(SEARCH($T$3,GSP!E12)),GSP!D12,IF(ISNUMBER(SEARCH($T$3,GSP!H12)),GSP!G12,IF(ISNUMBER(SEARCH($T$3,GSP!K12)),GSP!J12,IF(ISNUMBER(SEARCH($T$3,GSP!N12)),GSP!M12,IF(ISNUMBER(SEARCH($T$3,GSP!Q12)),GSP!P12,IF(ISNUMBER(SEARCH($T$3,GSP!T12)),GSP!S12,IF(ISNUMBER(SEARCH($T$3,GSP!W12)),GSP!V12,IF(ISNUMBER(SEARCH($T$3,GSP!Z12)),GSP!Y12,""))))))))</f>
        <v>S1</v>
      </c>
      <c r="E14" s="125" t="str">
        <f>IF(ISNUMBER(SEARCH($T$3,GSP!E12)),"E1e",IF(ISNUMBER(SEARCH($T$3,GSP!H12)),"E2e",IF(ISNUMBER(SEARCH($T$3,GSP!K12)),"E3e",IF(ISNUMBER(SEARCH($T$3,GSP!N12)),"E3f",IF(ISNUMBER(SEARCH($T$3,GSP!Q12)),"B1e",IF(ISNUMBER(SEARCH($T$3,GSP!T12)),"B2e",IF(ISNUMBER(SEARCH($T$3,GSP!W12)),"B2f",IF(ISNUMBER(SEARCH($T$3,GSP!Z12)),"B3e",""))))))))</f>
        <v>B1e</v>
      </c>
      <c r="F14" s="124" t="str">
        <f>IF(ISNUMBER(SEARCH($T$3,GSP!E24)),GSP!C24,IF(ISNUMBER(SEARCH($T$3,GSP!H24)),GSP!F24,IF(ISNUMBER(SEARCH($T$3,GSP!K24)),GSP!I24,IF(ISNUMBER(SEARCH($T$3,GSP!N24)),GSP!L24,IF(ISNUMBER(SEARCH($T$3,GSP!Q24)),GSP!O24,IF(ISNUMBER(SEARCH($T$3,GSP!T24)),GSP!R24,IF(ISNUMBER(SEARCH($T$3,GSP!W24)),GSP!U24,IF(ISNUMBER(SEARCH($T$3,GSP!Z24)),GSP!X24,""))))))))</f>
        <v>BG</v>
      </c>
      <c r="G14" s="126" t="str">
        <f>IF(ISNUMBER(SEARCH($T$3,GSP!E24)),GSP!D24,IF(ISNUMBER(SEARCH($T$3,GSP!H24)),GSP!G24,IF(ISNUMBER(SEARCH($T$3,GSP!K24)),GSP!J24,IF(ISNUMBER(SEARCH($T$3,GSP!N24)),GSP!M24,IF(ISNUMBER(SEARCH($T$3,GSP!Q24)),GSP!P24,IF(ISNUMBER(SEARCH($T$3,GSP!T24)),GSP!S24,IF(ISNUMBER(SEARCH($T$3,GSP!W24)),GSP!V24,IF(ISNUMBER(SEARCH($T$3,GSP!Z24)),GSP!Y24,""))))))))</f>
        <v>S1</v>
      </c>
      <c r="H14" s="125" t="str">
        <f>IF(ISNUMBER(SEARCH($T$3,GSP!E24)),"E1e",IF(ISNUMBER(SEARCH($T$3,GSP!H24)),"E2e",IF(ISNUMBER(SEARCH($T$3,GSP!K24)),"E3e",IF(ISNUMBER(SEARCH($T$3,GSP!N24)),"E3f",IF(ISNUMBER(SEARCH($T$3,GSP!Q24)),"B1e",IF(ISNUMBER(SEARCH($T$3,GSP!T24)),"B2e",IF(ISNUMBER(SEARCH($T$3,GSP!W24)),"B2f",IF(ISNUMBER(SEARCH($T$3,GSP!Z24)),"B3e",""))))))))</f>
        <v>B2f</v>
      </c>
      <c r="I14" s="124"/>
      <c r="J14" s="126"/>
      <c r="K14" s="125"/>
      <c r="L14" s="127" t="str">
        <f>IF(ISNUMBER(SEARCH($T$3,GSP!E42)),GSP!C42,IF(ISNUMBER(SEARCH($T$3,GSP!H42)),GSP!F42,IF(ISNUMBER(SEARCH($T$3,GSP!K42)),GSP!I42,IF(ISNUMBER(SEARCH($T$3,GSP!N42)),GSP!L42,IF(ISNUMBER(SEARCH($T$3,GSP!Q42)),GSP!O42,IF(ISNUMBER(SEARCH($T$3,GSP!T42)),GSP!R42,IF(ISNUMBER(SEARCH($T$3,GSP!W42)),GSP!U42,IF(ISNUMBER(SEARCH($T$3,GSP!Z42)),GSP!X42,""))))))))</f>
        <v>BG</v>
      </c>
      <c r="M14" s="140" t="str">
        <f>IF(ISNUMBER(SEARCH($T$3,GSP!E42)),GSP!D42,IF(ISNUMBER(SEARCH($T$3,GSP!H42)),GSP!G42,IF(ISNUMBER(SEARCH($T$3,GSP!K42)),GSP!J42,IF(ISNUMBER(SEARCH($T$3,GSP!N42)),GSP!M42,IF(ISNUMBER(SEARCH($T$3,GSP!Q42)),GSP!P42,IF(ISNUMBER(SEARCH($T$3,GSP!T42)),GSP!S42,IF(ISNUMBER(SEARCH($T$3,GSP!W42)),GSP!V42,IF(ISNUMBER(SEARCH($T$3,GSP!Z42)),GSP!Y42,""))))))))</f>
        <v>S1</v>
      </c>
      <c r="N14" s="161" t="str">
        <f>IF(ISNUMBER(SEARCH($T$3,GSP!E42)),"E1e",IF(ISNUMBER(SEARCH($T$3,GSP!H42)),"E2e",IF(ISNUMBER(SEARCH($T$3,GSP!K42)),"E3e",IF(ISNUMBER(SEARCH($T$3,GSP!N42)),"E3f",IF(ISNUMBER(SEARCH($T$3,GSP!Q42)),"B1e",IF(ISNUMBER(SEARCH($T$3,GSP!T42)),"B2e",IF(ISNUMBER(SEARCH($T$3,GSP!W42)),"B2f",IF(ISNUMBER(SEARCH($T$3,GSP!Z42)),"B3e",""))))))))</f>
        <v>B2e</v>
      </c>
      <c r="O14" s="124" t="str">
        <f>IF(ISNUMBER(SEARCH($T$3,GSP!E54)),GSP!C54,IF(ISNUMBER(SEARCH($T$3,GSP!H54)),GSP!F54,IF(ISNUMBER(SEARCH($T$3,GSP!K54)),GSP!I54,IF(ISNUMBER(SEARCH($T$3,GSP!N54)),GSP!L54,IF(ISNUMBER(SEARCH($T$3,GSP!Q54)),GSP!O54,IF(ISNUMBER(SEARCH($T$3,GSP!T54)),GSP!R54,IF(ISNUMBER(SEARCH($T$3,GSP!W54)),GSP!U54,IF(ISNUMBER(SEARCH($T$3,GSP!Z54)),GSP!X54,""))))))))</f>
        <v/>
      </c>
      <c r="P14" s="126" t="str">
        <f>IF(ISNUMBER(SEARCH($T$3,GSP!E54)),GSP!D54,IF(ISNUMBER(SEARCH($T$3,GSP!H54)),GSP!G54,IF(ISNUMBER(SEARCH($T$3,GSP!K54)),GSP!J54,IF(ISNUMBER(SEARCH($T$3,GSP!N54)),GSP!M54,IF(ISNUMBER(SEARCH($T$3,GSP!Q54)),GSP!P54,IF(ISNUMBER(SEARCH($T$3,GSP!T54)),GSP!S54,IF(ISNUMBER(SEARCH($T$3,GSP!W54)),GSP!V54,IF(ISNUMBER(SEARCH($T$3,GSP!Z54)),GSP!Y54,""))))))))</f>
        <v/>
      </c>
      <c r="Q14" s="125" t="str">
        <f>IF(ISNUMBER(SEARCH($T$3,GSP!E54)),"E1e",IF(ISNUMBER(SEARCH($T$3,GSP!H54)),"E2e",IF(ISNUMBER(SEARCH($T$3,GSP!K54)),"E3e",IF(ISNUMBER(SEARCH($T$3,GSP!N54)),"E3f",IF(ISNUMBER(SEARCH($T$3,GSP!Q54)),"B1e",IF(ISNUMBER(SEARCH($T$3,GSP!T54)),"B2e",IF(ISNUMBER(SEARCH($T$3,GSP!W54)),"B2f",IF(ISNUMBER(SEARCH($T$3,GSP!Z54)),"B3e",""))))))))</f>
        <v/>
      </c>
    </row>
    <row r="15" spans="1:20" ht="20.100000000000001" customHeight="1" x14ac:dyDescent="0.25">
      <c r="A15" s="367" t="s">
        <v>76</v>
      </c>
      <c r="B15" s="368"/>
      <c r="C15" s="124" t="str">
        <f>IF(ISNUMBER(SEARCH($T$3,GSP!E13)),GSP!C13,IF(ISNUMBER(SEARCH($T$3,GSP!H13)),GSP!F13,IF(ISNUMBER(SEARCH($T$3,GSP!K13)),GSP!I13,IF(ISNUMBER(SEARCH($T$3,GSP!N13)),GSP!L13,IF(ISNUMBER(SEARCH($T$3,GSP!Q13)),GSP!O13,IF(ISNUMBER(SEARCH($T$3,GSP!T13)),GSP!R13,IF(ISNUMBER(SEARCH($T$3,GSP!W13)),GSP!U13,IF(ISNUMBER(SEARCH($T$3,GSP!Z13)),GSP!X13,""))))))))</f>
        <v>BG</v>
      </c>
      <c r="D15" s="126" t="str">
        <f>IF(ISNUMBER(SEARCH($T$3,GSP!E13)),GSP!D13,IF(ISNUMBER(SEARCH($T$3,GSP!H13)),GSP!G13,IF(ISNUMBER(SEARCH($T$3,GSP!K13)),GSP!J13,IF(ISNUMBER(SEARCH($T$3,GSP!N13)),GSP!M13,IF(ISNUMBER(SEARCH($T$3,GSP!Q13)),GSP!P13,IF(ISNUMBER(SEARCH($T$3,GSP!T13)),GSP!S13,IF(ISNUMBER(SEARCH($T$3,GSP!W13)),GSP!V13,IF(ISNUMBER(SEARCH($T$3,GSP!Z13)),GSP!Y13,""))))))))</f>
        <v>S1</v>
      </c>
      <c r="E15" s="125" t="str">
        <f>IF(ISNUMBER(SEARCH($T$3,GSP!E13)),"E1e",IF(ISNUMBER(SEARCH($T$3,GSP!H13)),"E2e",IF(ISNUMBER(SEARCH($T$3,GSP!K13)),"E3e",IF(ISNUMBER(SEARCH($T$3,GSP!N13)),"E3f",IF(ISNUMBER(SEARCH($T$3,GSP!Q13)),"B1e",IF(ISNUMBER(SEARCH($T$3,GSP!T13)),"B2e",IF(ISNUMBER(SEARCH($T$3,GSP!W13)),"B2f",IF(ISNUMBER(SEARCH($T$3,GSP!Z13)),"B3e",""))))))))</f>
        <v>B1e</v>
      </c>
      <c r="F15" s="124" t="str">
        <f>IF(ISNUMBER(SEARCH($T$3,GSP!E25)),GSP!C25,IF(ISNUMBER(SEARCH($T$3,GSP!H25)),GSP!F25,IF(ISNUMBER(SEARCH($T$3,GSP!K25)),GSP!I25,IF(ISNUMBER(SEARCH($T$3,GSP!N25)),GSP!L25,IF(ISNUMBER(SEARCH($T$3,GSP!Q25)),GSP!O25,IF(ISNUMBER(SEARCH($T$3,GSP!T25)),GSP!R25,IF(ISNUMBER(SEARCH($T$3,GSP!W25)),GSP!U25,IF(ISNUMBER(SEARCH($T$3,GSP!Z25)),GSP!X25,""))))))))</f>
        <v>BG</v>
      </c>
      <c r="G15" s="126" t="str">
        <f>IF(ISNUMBER(SEARCH($T$3,GSP!E25)),GSP!D25,IF(ISNUMBER(SEARCH($T$3,GSP!H25)),GSP!G25,IF(ISNUMBER(SEARCH($T$3,GSP!K25)),GSP!J25,IF(ISNUMBER(SEARCH($T$3,GSP!N25)),GSP!M25,IF(ISNUMBER(SEARCH($T$3,GSP!Q25)),GSP!P25,IF(ISNUMBER(SEARCH($T$3,GSP!T25)),GSP!S25,IF(ISNUMBER(SEARCH($T$3,GSP!W25)),GSP!V25,IF(ISNUMBER(SEARCH($T$3,GSP!Z25)),GSP!Y25,""))))))))</f>
        <v>S1</v>
      </c>
      <c r="H15" s="125" t="str">
        <f>IF(ISNUMBER(SEARCH($T$3,GSP!E25)),"E1e",IF(ISNUMBER(SEARCH($T$3,GSP!H25)),"E2e",IF(ISNUMBER(SEARCH($T$3,GSP!K25)),"E3e",IF(ISNUMBER(SEARCH($T$3,GSP!N25)),"E3f",IF(ISNUMBER(SEARCH($T$3,GSP!Q25)),"B1e",IF(ISNUMBER(SEARCH($T$3,GSP!T25)),"B2e",IF(ISNUMBER(SEARCH($T$3,GSP!W25)),"B2f",IF(ISNUMBER(SEARCH($T$3,GSP!Z25)),"B3e",""))))))))</f>
        <v>B2f</v>
      </c>
      <c r="I15" s="124"/>
      <c r="J15" s="126"/>
      <c r="K15" s="125"/>
      <c r="L15" s="127" t="str">
        <f>IF(ISNUMBER(SEARCH($T$3,GSP!E43)),GSP!C43,IF(ISNUMBER(SEARCH($T$3,GSP!H43)),GSP!F43,IF(ISNUMBER(SEARCH($T$3,GSP!K43)),GSP!I43,IF(ISNUMBER(SEARCH($T$3,GSP!N43)),GSP!L43,IF(ISNUMBER(SEARCH($T$3,GSP!Q43)),GSP!O43,IF(ISNUMBER(SEARCH($T$3,GSP!T43)),GSP!R43,IF(ISNUMBER(SEARCH($T$3,GSP!W43)),GSP!U43,IF(ISNUMBER(SEARCH($T$3,GSP!Z43)),GSP!X43,""))))))))</f>
        <v>BG</v>
      </c>
      <c r="M15" s="140" t="str">
        <f>IF(ISNUMBER(SEARCH($T$3,GSP!E43)),GSP!D43,IF(ISNUMBER(SEARCH($T$3,GSP!H43)),GSP!G43,IF(ISNUMBER(SEARCH($T$3,GSP!K43)),GSP!J43,IF(ISNUMBER(SEARCH($T$3,GSP!N43)),GSP!M43,IF(ISNUMBER(SEARCH($T$3,GSP!Q43)),GSP!P43,IF(ISNUMBER(SEARCH($T$3,GSP!T43)),GSP!S43,IF(ISNUMBER(SEARCH($T$3,GSP!W43)),GSP!V43,IF(ISNUMBER(SEARCH($T$3,GSP!Z43)),GSP!Y43,""))))))))</f>
        <v>S1</v>
      </c>
      <c r="N15" s="161" t="str">
        <f>IF(ISNUMBER(SEARCH($T$3,GSP!E43)),"E1e",IF(ISNUMBER(SEARCH($T$3,GSP!H43)),"E2e",IF(ISNUMBER(SEARCH($T$3,GSP!K43)),"E3e",IF(ISNUMBER(SEARCH($T$3,GSP!N43)),"E3f",IF(ISNUMBER(SEARCH($T$3,GSP!Q43)),"B1e",IF(ISNUMBER(SEARCH($T$3,GSP!T43)),"B2e",IF(ISNUMBER(SEARCH($T$3,GSP!W43)),"B2f",IF(ISNUMBER(SEARCH($T$3,GSP!Z43)),"B3e",""))))))))</f>
        <v>B2e</v>
      </c>
      <c r="O15" s="124" t="str">
        <f>IF(ISNUMBER(SEARCH($T$3,GSP!E55)),GSP!C55,IF(ISNUMBER(SEARCH($T$3,GSP!H55)),GSP!F55,IF(ISNUMBER(SEARCH($T$3,GSP!K55)),GSP!I55,IF(ISNUMBER(SEARCH($T$3,GSP!N55)),GSP!L55,IF(ISNUMBER(SEARCH($T$3,GSP!Q55)),GSP!O55,IF(ISNUMBER(SEARCH($T$3,GSP!T55)),GSP!R55,IF(ISNUMBER(SEARCH($T$3,GSP!W55)),GSP!U55,IF(ISNUMBER(SEARCH($T$3,GSP!Z55)),GSP!X55,""))))))))</f>
        <v/>
      </c>
      <c r="P15" s="126" t="str">
        <f>IF(ISNUMBER(SEARCH($T$3,GSP!E55)),GSP!D55,IF(ISNUMBER(SEARCH($T$3,GSP!H55)),GSP!G55,IF(ISNUMBER(SEARCH($T$3,GSP!K55)),GSP!J55,IF(ISNUMBER(SEARCH($T$3,GSP!N55)),GSP!M55,IF(ISNUMBER(SEARCH($T$3,GSP!Q55)),GSP!P55,IF(ISNUMBER(SEARCH($T$3,GSP!T55)),GSP!S55,IF(ISNUMBER(SEARCH($T$3,GSP!W55)),GSP!V55,IF(ISNUMBER(SEARCH($T$3,GSP!Z55)),GSP!Y55,""))))))))</f>
        <v/>
      </c>
      <c r="Q15" s="125" t="str">
        <f>IF(ISNUMBER(SEARCH($T$3,GSP!E55)),"E1e",IF(ISNUMBER(SEARCH($T$3,GSP!H55)),"E2e",IF(ISNUMBER(SEARCH($T$3,GSP!K55)),"E3e",IF(ISNUMBER(SEARCH($T$3,GSP!N55)),"E3f",IF(ISNUMBER(SEARCH($T$3,GSP!Q55)),"B1e",IF(ISNUMBER(SEARCH($T$3,GSP!T55)),"B2e",IF(ISNUMBER(SEARCH($T$3,GSP!W55)),"B2f",IF(ISNUMBER(SEARCH($T$3,GSP!Z55)),"B3e",""))))))))</f>
        <v/>
      </c>
    </row>
    <row r="16" spans="1:20" ht="20.100000000000001" customHeight="1" x14ac:dyDescent="0.25">
      <c r="A16" s="367" t="s">
        <v>78</v>
      </c>
      <c r="B16" s="368"/>
      <c r="C16" s="124" t="str">
        <f>IF(ISNUMBER(SEARCH($T$3,GSP!E14)),GSP!C14,IF(ISNUMBER(SEARCH($T$3,GSP!H14)),GSP!F14,IF(ISNUMBER(SEARCH($T$3,GSP!K14)),GSP!I14,IF(ISNUMBER(SEARCH($T$3,GSP!N14)),GSP!L14,IF(ISNUMBER(SEARCH($T$3,GSP!Q14)),GSP!O14,IF(ISNUMBER(SEARCH($T$3,GSP!T14)),GSP!R14,IF(ISNUMBER(SEARCH($T$3,GSP!W14)),GSP!U14,IF(ISNUMBER(SEARCH($T$3,GSP!Z14)),GSP!X14,""))))))))</f>
        <v/>
      </c>
      <c r="D16" s="126" t="str">
        <f>IF(ISNUMBER(SEARCH($T$3,GSP!E14)),GSP!D14,IF(ISNUMBER(SEARCH($T$3,GSP!H14)),GSP!G14,IF(ISNUMBER(SEARCH($T$3,GSP!K14)),GSP!J14,IF(ISNUMBER(SEARCH($T$3,GSP!N14)),GSP!M14,IF(ISNUMBER(SEARCH($T$3,GSP!Q14)),GSP!P14,IF(ISNUMBER(SEARCH($T$3,GSP!T14)),GSP!S14,IF(ISNUMBER(SEARCH($T$3,GSP!W14)),GSP!V14,IF(ISNUMBER(SEARCH($T$3,GSP!Z14)),GSP!Y14,""))))))))</f>
        <v/>
      </c>
      <c r="E16" s="125" t="str">
        <f>IF(ISNUMBER(SEARCH($T$3,GSP!E14)),"E1e",IF(ISNUMBER(SEARCH($T$3,GSP!H14)),"E2e",IF(ISNUMBER(SEARCH($T$3,GSP!K14)),"E3e",IF(ISNUMBER(SEARCH($T$3,GSP!N14)),"E3f",IF(ISNUMBER(SEARCH($T$3,GSP!Q14)),"B1e",IF(ISNUMBER(SEARCH($T$3,GSP!T14)),"B2e",IF(ISNUMBER(SEARCH($T$3,GSP!W14)),"B2f",IF(ISNUMBER(SEARCH($T$3,GSP!Z14)),"B3e",""))))))))</f>
        <v/>
      </c>
      <c r="F16" s="124"/>
      <c r="G16" s="126"/>
      <c r="H16" s="125"/>
      <c r="I16" s="124"/>
      <c r="J16" s="126"/>
      <c r="K16" s="125"/>
      <c r="L16" s="127" t="str">
        <f>IF(ISNUMBER(SEARCH($T$3,GSP!E44)),GSP!C44,IF(ISNUMBER(SEARCH($T$3,GSP!H44)),GSP!F44,IF(ISNUMBER(SEARCH($T$3,GSP!K44)),GSP!I44,IF(ISNUMBER(SEARCH($T$3,GSP!N44)),GSP!L44,IF(ISNUMBER(SEARCH($T$3,GSP!Q44)),GSP!O44,IF(ISNUMBER(SEARCH($T$3,GSP!T44)),GSP!R44,IF(ISNUMBER(SEARCH($T$3,GSP!W44)),GSP!U44,IF(ISNUMBER(SEARCH($T$3,GSP!Z44)),GSP!X44,""))))))))</f>
        <v/>
      </c>
      <c r="M16" s="140" t="str">
        <f>IF(ISNUMBER(SEARCH($T$3,GSP!E44)),GSP!D44,IF(ISNUMBER(SEARCH($T$3,GSP!H44)),GSP!G44,IF(ISNUMBER(SEARCH($T$3,GSP!K44)),GSP!J44,IF(ISNUMBER(SEARCH($T$3,GSP!N44)),GSP!M44,IF(ISNUMBER(SEARCH($T$3,GSP!Q44)),GSP!P44,IF(ISNUMBER(SEARCH($T$3,GSP!T44)),GSP!S44,IF(ISNUMBER(SEARCH($T$3,GSP!W44)),GSP!V44,IF(ISNUMBER(SEARCH($T$3,GSP!Z44)),GSP!Y44,""))))))))</f>
        <v/>
      </c>
      <c r="N16" s="161" t="str">
        <f>IF(ISNUMBER(SEARCH($T$3,GSP!E44)),"E1e",IF(ISNUMBER(SEARCH($T$3,GSP!H44)),"E2e",IF(ISNUMBER(SEARCH($T$3,GSP!K44)),"E3e",IF(ISNUMBER(SEARCH($T$3,GSP!N44)),"E3f",IF(ISNUMBER(SEARCH($T$3,GSP!Q44)),"B1e",IF(ISNUMBER(SEARCH($T$3,GSP!T44)),"B2e",IF(ISNUMBER(SEARCH($T$3,GSP!W44)),"B2f",IF(ISNUMBER(SEARCH($T$3,GSP!Z44)),"B3e",""))))))))</f>
        <v/>
      </c>
      <c r="O16" s="124" t="str">
        <f>IF(ISNUMBER(SEARCH($T$3,GSP!E56)),GSP!C56,IF(ISNUMBER(SEARCH($T$3,GSP!H56)),GSP!F56,IF(ISNUMBER(SEARCH($T$3,GSP!K56)),GSP!I56,IF(ISNUMBER(SEARCH($T$3,GSP!N56)),GSP!L56,IF(ISNUMBER(SEARCH($T$3,GSP!Q56)),GSP!O56,IF(ISNUMBER(SEARCH($T$3,GSP!T56)),GSP!R56,IF(ISNUMBER(SEARCH($T$3,GSP!W56)),GSP!U56,IF(ISNUMBER(SEARCH($T$3,GSP!Z56)),GSP!X56,""))))))))</f>
        <v/>
      </c>
      <c r="P16" s="126" t="str">
        <f>IF(ISNUMBER(SEARCH($T$3,GSP!E56)),GSP!D56,IF(ISNUMBER(SEARCH($T$3,GSP!H56)),GSP!G56,IF(ISNUMBER(SEARCH($T$3,GSP!K56)),GSP!J56,IF(ISNUMBER(SEARCH($T$3,GSP!N56)),GSP!M56,IF(ISNUMBER(SEARCH($T$3,GSP!Q56)),GSP!P56,IF(ISNUMBER(SEARCH($T$3,GSP!T56)),GSP!S56,IF(ISNUMBER(SEARCH($T$3,GSP!W56)),GSP!V56,IF(ISNUMBER(SEARCH($T$3,GSP!Z56)),GSP!Y56,""))))))))</f>
        <v/>
      </c>
      <c r="Q16" s="125" t="str">
        <f>IF(ISNUMBER(SEARCH($T$3,GSP!E56)),"E1e",IF(ISNUMBER(SEARCH($T$3,GSP!H56)),"E2e",IF(ISNUMBER(SEARCH($T$3,GSP!K56)),"E3e",IF(ISNUMBER(SEARCH($T$3,GSP!N56)),"E3f",IF(ISNUMBER(SEARCH($T$3,GSP!Q56)),"B1e",IF(ISNUMBER(SEARCH($T$3,GSP!T56)),"B2e",IF(ISNUMBER(SEARCH($T$3,GSP!W56)),"B2f",IF(ISNUMBER(SEARCH($T$3,GSP!Z56)),"B3e",""))))))))</f>
        <v/>
      </c>
    </row>
    <row r="17" spans="1:17" ht="20.100000000000001" customHeight="1" thickBot="1" x14ac:dyDescent="0.3">
      <c r="A17" s="369" t="s">
        <v>79</v>
      </c>
      <c r="B17" s="370"/>
      <c r="C17" s="136" t="str">
        <f>IF(ISNUMBER(SEARCH($T$3,GSP!E15)),GSP!C15,IF(ISNUMBER(SEARCH($T$3,GSP!H15)),GSP!F15,IF(ISNUMBER(SEARCH($T$3,GSP!K15)),GSP!I15,IF(ISNUMBER(SEARCH($T$3,GSP!N15)),GSP!L15,IF(ISNUMBER(SEARCH($T$3,GSP!Q15)),GSP!O15,IF(ISNUMBER(SEARCH($T$3,GSP!T15)),GSP!R15,IF(ISNUMBER(SEARCH($T$3,GSP!W15)),GSP!U15,IF(ISNUMBER(SEARCH($T$3,GSP!Z15)),GSP!X15,""))))))))</f>
        <v/>
      </c>
      <c r="D17" s="137" t="str">
        <f>IF(ISNUMBER(SEARCH($T$3,GSP!E15)),GSP!D15,IF(ISNUMBER(SEARCH($T$3,GSP!H15)),GSP!G15,IF(ISNUMBER(SEARCH($T$3,GSP!K15)),GSP!J15,IF(ISNUMBER(SEARCH($T$3,GSP!N15)),GSP!M15,IF(ISNUMBER(SEARCH($T$3,GSP!Q15)),GSP!P15,IF(ISNUMBER(SEARCH($T$3,GSP!T15)),GSP!S15,IF(ISNUMBER(SEARCH($T$3,GSP!W15)),GSP!V15,IF(ISNUMBER(SEARCH($T$3,GSP!Z15)),GSP!Y15,""))))))))</f>
        <v/>
      </c>
      <c r="E17" s="138" t="str">
        <f>IF(ISNUMBER(SEARCH($T$3,GSP!E15)),"E1e",IF(ISNUMBER(SEARCH($T$3,GSP!H15)),"E2e",IF(ISNUMBER(SEARCH($T$3,GSP!K15)),"E3e",IF(ISNUMBER(SEARCH($T$3,GSP!N15)),"E3f",IF(ISNUMBER(SEARCH($T$3,GSP!Q15)),"B1e",IF(ISNUMBER(SEARCH($T$3,GSP!T15)),"B2e",IF(ISNUMBER(SEARCH($T$3,GSP!W15)),"B2f",IF(ISNUMBER(SEARCH($T$3,GSP!Z15)),"B3e",""))))))))</f>
        <v/>
      </c>
      <c r="F17" s="136"/>
      <c r="G17" s="146"/>
      <c r="H17" s="158"/>
      <c r="I17" s="98"/>
      <c r="J17" s="137"/>
      <c r="K17" s="138"/>
      <c r="L17" s="139" t="str">
        <f>IF(ISNUMBER(SEARCH($T$3,GSP!E45)),GSP!C45,IF(ISNUMBER(SEARCH($T$3,GSP!H45)),GSP!F45,IF(ISNUMBER(SEARCH($T$3,GSP!K45)),GSP!I45,IF(ISNUMBER(SEARCH($T$3,GSP!N45)),GSP!L45,IF(ISNUMBER(SEARCH($T$3,GSP!Q45)),GSP!O45,IF(ISNUMBER(SEARCH($T$3,GSP!T45)),GSP!R45,IF(ISNUMBER(SEARCH($T$3,GSP!W45)),GSP!U45,IF(ISNUMBER(SEARCH($T$3,GSP!Z45)),GSP!X45,""))))))))</f>
        <v/>
      </c>
      <c r="M17" s="147" t="str">
        <f>IF(ISNUMBER(SEARCH($T$3,GSP!E45)),GSP!D45,IF(ISNUMBER(SEARCH($T$3,GSP!H45)),GSP!G45,IF(ISNUMBER(SEARCH($T$3,GSP!K45)),GSP!J45,IF(ISNUMBER(SEARCH($T$3,GSP!N45)),GSP!M45,IF(ISNUMBER(SEARCH($T$3,GSP!Q45)),GSP!P45,IF(ISNUMBER(SEARCH($T$3,GSP!T45)),GSP!S45,IF(ISNUMBER(SEARCH($T$3,GSP!W45)),GSP!V45,IF(ISNUMBER(SEARCH($T$3,GSP!Z45)),GSP!Y45,""))))))))</f>
        <v/>
      </c>
      <c r="N17" s="162" t="str">
        <f>IF(ISNUMBER(SEARCH($T$3,GSP!E45)),"E1e",IF(ISNUMBER(SEARCH($T$3,GSP!H45)),"E2e",IF(ISNUMBER(SEARCH($T$3,GSP!K45)),"E3e",IF(ISNUMBER(SEARCH($T$3,GSP!N45)),"E3f",IF(ISNUMBER(SEARCH($T$3,GSP!Q45)),"B1e",IF(ISNUMBER(SEARCH($T$3,GSP!T45)),"B2e",IF(ISNUMBER(SEARCH($T$3,GSP!W45)),"B2f",IF(ISNUMBER(SEARCH($T$3,GSP!Z45)),"B3e",""))))))))</f>
        <v/>
      </c>
      <c r="O17" s="136" t="str">
        <f>IF(ISNUMBER(SEARCH($T$3,GSP!E57)),GSP!C57,IF(ISNUMBER(SEARCH($T$3,GSP!H57)),GSP!F57,IF(ISNUMBER(SEARCH($T$3,GSP!K57)),GSP!I57,IF(ISNUMBER(SEARCH($T$3,GSP!N57)),GSP!L57,IF(ISNUMBER(SEARCH($T$3,GSP!Q57)),GSP!O57,IF(ISNUMBER(SEARCH($T$3,GSP!T57)),GSP!R57,IF(ISNUMBER(SEARCH($T$3,GSP!W57)),GSP!U57,IF(ISNUMBER(SEARCH($T$3,GSP!Z57)),GSP!X57,""))))))))</f>
        <v/>
      </c>
      <c r="P17" s="137" t="str">
        <f>IF(ISNUMBER(SEARCH($T$3,GSP!E57)),GSP!D57,IF(ISNUMBER(SEARCH($T$3,GSP!H57)),GSP!G57,IF(ISNUMBER(SEARCH($T$3,GSP!K57)),GSP!J57,IF(ISNUMBER(SEARCH($T$3,GSP!N57)),GSP!M57,IF(ISNUMBER(SEARCH($T$3,GSP!Q57)),GSP!P57,IF(ISNUMBER(SEARCH($T$3,GSP!T57)),GSP!S57,IF(ISNUMBER(SEARCH($T$3,GSP!W57)),GSP!V57,IF(ISNUMBER(SEARCH($T$3,GSP!Z57)),GSP!Y57,""))))))))</f>
        <v/>
      </c>
      <c r="Q17" s="138" t="str">
        <f>IF(ISNUMBER(SEARCH($T$3,GSP!E57)),"E1e",IF(ISNUMBER(SEARCH($T$3,GSP!H57)),"E2e",IF(ISNUMBER(SEARCH($T$3,GSP!K57)),"E2f",IF(ISNUMBER(SEARCH($T$3,GSP!N57)),"E3e",IF(ISNUMBER(SEARCH($T$3,GSP!Q57)),"B1e",IF(ISNUMBER(SEARCH($T$3,GSP!T57)),"B1f",IF(ISNUMBER(SEARCH($T$3,GSP!W57)),"B2e",IF(ISNUMBER(SEARCH($T$3,GSP!Z57)),"B3e",""))))))))</f>
        <v/>
      </c>
    </row>
    <row r="19" spans="1:17" x14ac:dyDescent="0.25">
      <c r="A19" s="213" t="s">
        <v>120</v>
      </c>
      <c r="C19" s="203" t="s">
        <v>70</v>
      </c>
      <c r="D19" s="202" t="s">
        <v>123</v>
      </c>
      <c r="E19" s="204"/>
      <c r="F19" s="204"/>
      <c r="H19" s="203" t="s">
        <v>53</v>
      </c>
      <c r="I19" s="204" t="s">
        <v>251</v>
      </c>
      <c r="J19" s="204"/>
      <c r="K19" s="204"/>
      <c r="L19" s="204"/>
      <c r="M19" s="203"/>
      <c r="N19" s="204"/>
      <c r="O19" s="204"/>
      <c r="P19" s="204"/>
    </row>
    <row r="20" spans="1:17" x14ac:dyDescent="0.25">
      <c r="A20" s="203"/>
      <c r="C20" s="203" t="s">
        <v>126</v>
      </c>
      <c r="D20" s="202" t="s">
        <v>127</v>
      </c>
      <c r="E20" s="204"/>
      <c r="F20" s="204"/>
      <c r="H20" s="203"/>
      <c r="I20" s="204"/>
      <c r="J20" s="204"/>
      <c r="K20" s="204"/>
      <c r="L20" s="204"/>
      <c r="P20" s="204"/>
    </row>
    <row r="21" spans="1:17" x14ac:dyDescent="0.25">
      <c r="A21" s="203"/>
      <c r="C21" s="203"/>
      <c r="D21" s="374"/>
      <c r="E21" s="374"/>
      <c r="H21" s="203"/>
      <c r="I21" s="204"/>
      <c r="J21" s="204"/>
      <c r="K21" s="204"/>
      <c r="L21" s="204"/>
      <c r="M21" s="204"/>
      <c r="N21" s="204"/>
      <c r="O21" s="204"/>
      <c r="P21" s="204"/>
    </row>
    <row r="22" spans="1:17" x14ac:dyDescent="0.25">
      <c r="A22" s="203"/>
      <c r="C22" s="203"/>
      <c r="D22" s="204"/>
      <c r="E22" s="204"/>
      <c r="F22" s="204"/>
      <c r="G22" s="204"/>
      <c r="H22" s="203"/>
      <c r="I22" s="374"/>
      <c r="J22" s="374"/>
      <c r="K22" s="374"/>
      <c r="L22" s="374"/>
      <c r="M22" s="205"/>
      <c r="N22" s="374"/>
      <c r="O22" s="374"/>
      <c r="P22" s="204"/>
    </row>
  </sheetData>
  <mergeCells count="33">
    <mergeCell ref="O3:Q3"/>
    <mergeCell ref="A3:B4"/>
    <mergeCell ref="C3:E3"/>
    <mergeCell ref="F3:H3"/>
    <mergeCell ref="I3:K3"/>
    <mergeCell ref="L3:N3"/>
    <mergeCell ref="A11:B11"/>
    <mergeCell ref="A5:B5"/>
    <mergeCell ref="A6:B6"/>
    <mergeCell ref="A7:B7"/>
    <mergeCell ref="A8:B8"/>
    <mergeCell ref="A9:B9"/>
    <mergeCell ref="A10:B10"/>
    <mergeCell ref="C10:E10"/>
    <mergeCell ref="F10:H10"/>
    <mergeCell ref="I10:K10"/>
    <mergeCell ref="L10:N10"/>
    <mergeCell ref="O10:Q10"/>
    <mergeCell ref="A12:B12"/>
    <mergeCell ref="A13:B13"/>
    <mergeCell ref="C13:E13"/>
    <mergeCell ref="F13:H13"/>
    <mergeCell ref="I13:K13"/>
    <mergeCell ref="I22:J22"/>
    <mergeCell ref="K22:L22"/>
    <mergeCell ref="N22:O22"/>
    <mergeCell ref="O13:Q13"/>
    <mergeCell ref="A14:B14"/>
    <mergeCell ref="A15:B15"/>
    <mergeCell ref="A16:B16"/>
    <mergeCell ref="A17:B17"/>
    <mergeCell ref="D21:E21"/>
    <mergeCell ref="L13:N13"/>
  </mergeCells>
  <pageMargins left="0.7" right="0.7" top="0.78740157499999996" bottom="0.78740157499999996" header="0.3" footer="0.3"/>
  <pageSetup paperSize="9" orientation="landscape" r:id="rId1"/>
  <headerFooter>
    <oddHeader>&amp;L&amp;"-,Fett"&amp;KED8D21Stundenplan 25/26&amp;C&amp;"-,Fett"&amp;KED8D21Standort Matzendorf&amp;R&amp;G</oddHead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4FE45-EACC-4423-A213-03F7116D3A5F}">
  <dimension ref="A1:T22"/>
  <sheetViews>
    <sheetView zoomScaleNormal="100" workbookViewId="0">
      <selection activeCell="D19" sqref="D19:E21"/>
    </sheetView>
  </sheetViews>
  <sheetFormatPr baseColWidth="10" defaultColWidth="11.42578125" defaultRowHeight="15" x14ac:dyDescent="0.25"/>
  <cols>
    <col min="1" max="1" width="8.140625" customWidth="1"/>
    <col min="2" max="2" width="5" customWidth="1"/>
    <col min="3" max="17" width="7.5703125" customWidth="1"/>
  </cols>
  <sheetData>
    <row r="1" spans="1:20" ht="18.75" x14ac:dyDescent="0.3">
      <c r="A1" s="43" t="s">
        <v>257</v>
      </c>
      <c r="C1" s="233" t="s">
        <v>229</v>
      </c>
    </row>
    <row r="2" spans="1:20" ht="15.75" thickBot="1" x14ac:dyDescent="0.3"/>
    <row r="3" spans="1:20" ht="20.100000000000001" customHeight="1" thickBot="1" x14ac:dyDescent="0.3">
      <c r="A3" s="396"/>
      <c r="B3" s="397"/>
      <c r="C3" s="393" t="s">
        <v>9</v>
      </c>
      <c r="D3" s="394"/>
      <c r="E3" s="395"/>
      <c r="F3" s="393" t="s">
        <v>81</v>
      </c>
      <c r="G3" s="394"/>
      <c r="H3" s="395"/>
      <c r="I3" s="393" t="s">
        <v>97</v>
      </c>
      <c r="J3" s="394"/>
      <c r="K3" s="395"/>
      <c r="L3" s="393" t="s">
        <v>100</v>
      </c>
      <c r="M3" s="394"/>
      <c r="N3" s="395"/>
      <c r="O3" s="393" t="s">
        <v>106</v>
      </c>
      <c r="P3" s="394"/>
      <c r="Q3" s="395"/>
      <c r="T3" s="234" t="s">
        <v>28</v>
      </c>
    </row>
    <row r="4" spans="1:20" ht="20.100000000000001" customHeight="1" thickBot="1" x14ac:dyDescent="0.3">
      <c r="A4" s="398"/>
      <c r="B4" s="399"/>
      <c r="C4" s="148" t="s">
        <v>39</v>
      </c>
      <c r="D4" s="149" t="s">
        <v>189</v>
      </c>
      <c r="E4" s="150" t="s">
        <v>259</v>
      </c>
      <c r="F4" s="148" t="s">
        <v>39</v>
      </c>
      <c r="G4" s="149" t="s">
        <v>189</v>
      </c>
      <c r="H4" s="150" t="s">
        <v>259</v>
      </c>
      <c r="I4" s="148" t="s">
        <v>39</v>
      </c>
      <c r="J4" s="149" t="s">
        <v>189</v>
      </c>
      <c r="K4" s="150" t="s">
        <v>259</v>
      </c>
      <c r="L4" s="148" t="s">
        <v>39</v>
      </c>
      <c r="M4" s="149" t="s">
        <v>189</v>
      </c>
      <c r="N4" s="150" t="s">
        <v>259</v>
      </c>
      <c r="O4" s="148" t="s">
        <v>39</v>
      </c>
      <c r="P4" s="149" t="s">
        <v>189</v>
      </c>
      <c r="Q4" s="150" t="s">
        <v>259</v>
      </c>
    </row>
    <row r="5" spans="1:20" ht="20.100000000000001" customHeight="1" x14ac:dyDescent="0.25">
      <c r="A5" s="387" t="s">
        <v>10</v>
      </c>
      <c r="B5" s="388"/>
      <c r="C5" s="154" t="str">
        <f>IF(ISNUMBER(SEARCH($T$3,GSP!E5)),GSP!C5,IF(ISNUMBER(SEARCH($T$3,GSP!H5)),GSP!F5,IF(ISNUMBER(SEARCH($T$3,GSP!K5)),GSP!I5,IF(ISNUMBER(SEARCH($T$3,GSP!N5)),GSP!L5,IF(ISNUMBER(SEARCH($T$3,GSP!Q5)),GSP!O5,IF(ISNUMBER(SEARCH($T$3,GSP!T5)),GSP!R5,IF(ISNUMBER(SEARCH($T$3,GSP!W5)),GSP!U5,IF(ISNUMBER(SEARCH($T$3,GSP!Z5)),GSP!X5,""))))))))</f>
        <v>BO</v>
      </c>
      <c r="D5" s="143" t="str">
        <f>IF(ISNUMBER(SEARCH($T$3,GSP!E5)),GSP!D5,IF(ISNUMBER(SEARCH($T$3,GSP!H5)),GSP!G5,IF(ISNUMBER(SEARCH($T$3,GSP!K5)),GSP!J5,IF(ISNUMBER(SEARCH($T$3,GSP!N5)),GSP!M5,IF(ISNUMBER(SEARCH($T$3,GSP!Q5)),GSP!P5,IF(ISNUMBER(SEARCH($T$3,GSP!T5)),GSP!S5,IF(ISNUMBER(SEARCH($T$3,GSP!W5)),GSP!V5,IF(ISNUMBER(SEARCH($T$3,GSP!Z5)),GSP!Y5,""))))))))</f>
        <v>O2</v>
      </c>
      <c r="E5" s="145" t="str">
        <f>IF(ISNUMBER(SEARCH($T$3,GSP!E5)),"E1e",IF(ISNUMBER(SEARCH($T$3,GSP!H5)),"E2e",IF(ISNUMBER(SEARCH($T$3,GSP!K5)),"E3e",IF(ISNUMBER(SEARCH($T$3,GSP!N5)),"E3f",IF(ISNUMBER(SEARCH($T$3,GSP!Q5)),"B1e",IF(ISNUMBER(SEARCH($T$3,GSP!T5)),"B2e",IF(ISNUMBER(SEARCH($T$3,GSP!W5)),"B2f",IF(ISNUMBER(SEARCH($T$3,GSP!Z5)),"B3e",""))))))))</f>
        <v>B2e</v>
      </c>
      <c r="F5" s="154" t="str">
        <f>IF(ISNUMBER(SEARCH($T$3,GSP!E17)),GSP!C17,IF(ISNUMBER(SEARCH($T$3,GSP!H17)),GSP!F17,IF(ISNUMBER(SEARCH($T$3,GSP!K17)),GSP!I17,IF(ISNUMBER(SEARCH($T$3,GSP!N17)),GSP!L17,IF(ISNUMBER(SEARCH($T$3,GSP!Q17)),GSP!O17,IF(ISNUMBER(SEARCH($T$3,GSP!T17)),GSP!R17,IF(ISNUMBER(SEARCH($T$3,GSP!W17)),GSP!U17,IF(ISNUMBER(SEARCH($T$3,GSP!Z17)),GSP!X17,""))))))))</f>
        <v>NT</v>
      </c>
      <c r="G5" s="143" t="str">
        <f>IF(ISNUMBER(SEARCH($T$3,GSP!E17)),GSP!D17,IF(ISNUMBER(SEARCH($T$3,GSP!H17)),GSP!G17,IF(ISNUMBER(SEARCH($T$3,GSP!K17)),GSP!J17,IF(ISNUMBER(SEARCH($T$3,GSP!N17)),GSP!M17,IF(ISNUMBER(SEARCH($T$3,GSP!Q17)),GSP!P17,IF(ISNUMBER(SEARCH($T$3,GSP!T17)),GSP!S17,IF(ISNUMBER(SEARCH($T$3,GSP!W17)),GSP!V17,IF(ISNUMBER(SEARCH($T$3,GSP!Z17)),GSP!Y17,""))))))))</f>
        <v>NW</v>
      </c>
      <c r="H5" s="145" t="str">
        <f>IF(ISNUMBER(SEARCH($T$3,GSP!E17)),"E1e",IF(ISNUMBER(SEARCH($T$3,GSP!H17)),"E2e",IF(ISNUMBER(SEARCH($T$3,GSP!K17)),"E3e",IF(ISNUMBER(SEARCH($T$3,GSP!N17)),"E3f",IF(ISNUMBER(SEARCH($T$3,GSP!Q17)),"B1e",IF(ISNUMBER(SEARCH($T$3,GSP!T17)),"B2e",IF(ISNUMBER(SEARCH($T$3,GSP!W17)),"B2f",IF(ISNUMBER(SEARCH($T$3,GSP!Z17)),"B3e",""))))))))</f>
        <v>B1e</v>
      </c>
      <c r="I5" s="159" t="str">
        <f>IF(ISNUMBER(SEARCH($T$3,GSP!E29)),GSP!C29,IF(ISNUMBER(SEARCH($T$3,GSP!H29)),GSP!F29,IF(ISNUMBER(SEARCH($T$3,GSP!K29)),GSP!I29,IF(ISNUMBER(SEARCH($T$3,GSP!N29)),GSP!L29,IF(ISNUMBER(SEARCH($T$3,GSP!Q29)),GSP!O29,IF(ISNUMBER(SEARCH($T$3,GSP!T29)),GSP!R29,IF(ISNUMBER(SEARCH($T$3,GSP!W29)),GSP!U29,IF(ISNUMBER(SEARCH($T$3,GSP!Z29)),GSP!X29,""))))))))</f>
        <v>M</v>
      </c>
      <c r="J5" s="144" t="str">
        <f>IF(ISNUMBER(SEARCH($T$3,GSP!E29)),GSP!D29,IF(ISNUMBER(SEARCH($T$3,GSP!H29)),GSP!G29,IF(ISNUMBER(SEARCH($T$3,GSP!K29)),GSP!J29,IF(ISNUMBER(SEARCH($T$3,GSP!N29)),GSP!M29,IF(ISNUMBER(SEARCH($T$3,GSP!Q29)),GSP!P29,IF(ISNUMBER(SEARCH($T$3,GSP!T29)),GSP!S29,IF(ISNUMBER(SEARCH($T$3,GSP!W29)),GSP!V29,IF(ISNUMBER(SEARCH($T$3,GSP!Z29)),GSP!Y29,""))))))))</f>
        <v>O2</v>
      </c>
      <c r="K5" s="160" t="str">
        <f>IF(ISNUMBER(SEARCH($T$3,GSP!E29)),"E1e",IF(ISNUMBER(SEARCH($T$3,GSP!H29)),"E2e",IF(ISNUMBER(SEARCH($T$3,GSP!K29)),"E3e",IF(ISNUMBER(SEARCH($T$3,GSP!N29)),"E3f",IF(ISNUMBER(SEARCH($T$3,GSP!Q29)),"B1e",IF(ISNUMBER(SEARCH($T$3,GSP!T29)),"B2e",IF(ISNUMBER(SEARCH($T$3,GSP!W29)),"B2f",IF(ISNUMBER(SEARCH($T$3,GSP!Z29)),"B3e",""))))))))</f>
        <v>B3e</v>
      </c>
      <c r="L5" s="159" t="str">
        <f>IF(ISNUMBER(SEARCH($T$3,GSP!E35)),GSP!C35,IF(ISNUMBER(SEARCH($T$3,GSP!H35)),GSP!F35,IF(ISNUMBER(SEARCH($T$3,GSP!K35)),GSP!I35,IF(ISNUMBER(SEARCH($T$3,GSP!N35)),GSP!L35,IF(ISNUMBER(SEARCH($T$3,GSP!Q35)),GSP!O35,IF(ISNUMBER(SEARCH($T$3,GSP!T35)),GSP!R35,IF(ISNUMBER(SEARCH($T$3,GSP!W35)),GSP!U35,IF(ISNUMBER(SEARCH($T$3,GSP!Z35)),GSP!X35,""))))))))</f>
        <v>M</v>
      </c>
      <c r="M5" s="144" t="str">
        <f>IF(ISNUMBER(SEARCH($T$3,GSP!E35)),GSP!D35,IF(ISNUMBER(SEARCH($T$3,GSP!H35)),GSP!G35,IF(ISNUMBER(SEARCH($T$3,GSP!K35)),GSP!J35,IF(ISNUMBER(SEARCH($T$3,GSP!N35)),GSP!M35,IF(ISNUMBER(SEARCH($T$3,GSP!Q35)),GSP!P35,IF(ISNUMBER(SEARCH($T$3,GSP!T35)),GSP!S35,IF(ISNUMBER(SEARCH($T$3,GSP!W35)),GSP!V35,IF(ISNUMBER(SEARCH($T$3,GSP!Z35)),GSP!Y35,""))))))))</f>
        <v>S4</v>
      </c>
      <c r="N5" s="160" t="str">
        <f>IF(ISNUMBER(SEARCH($T$3,GSP!E35)),"E1e",IF(ISNUMBER(SEARCH($T$3,GSP!H35)),"E2e",IF(ISNUMBER(SEARCH($T$3,GSP!K35)),"E3e",IF(ISNUMBER(SEARCH($T$3,GSP!N35)),"E3f",IF(ISNUMBER(SEARCH($T$3,GSP!Q35)),"B1e",IF(ISNUMBER(SEARCH($T$3,GSP!T35)),"B2e",IF(ISNUMBER(SEARCH($T$3,GSP!W35)),"B2f",IF(ISNUMBER(SEARCH($T$3,GSP!Z35)),"B3e",""))))))))</f>
        <v>B3e</v>
      </c>
      <c r="O5" s="154" t="str">
        <f>IF(ISNUMBER(SEARCH($T$3,GSP!E47)),GSP!C47,IF(ISNUMBER(SEARCH($T$3,GSP!H47)),GSP!F47,IF(ISNUMBER(SEARCH($T$3,GSP!K47)),GSP!I47,IF(ISNUMBER(SEARCH($T$3,GSP!N47)),GSP!L47,IF(ISNUMBER(SEARCH($T$3,GSP!Q47)),GSP!O47,IF(ISNUMBER(SEARCH($T$3,GSP!T47)),GSP!R47,IF(ISNUMBER(SEARCH($T$3,GSP!W47)),GSP!U47,IF(ISNUMBER(SEARCH($T$3,GSP!Z47)),GSP!X47,""))))))))</f>
        <v>M</v>
      </c>
      <c r="P5" s="143" t="str">
        <f>IF(ISNUMBER(SEARCH($T$3,GSP!E47)),GSP!D47,IF(ISNUMBER(SEARCH($T$3,GSP!H47)),GSP!G47,IF(ISNUMBER(SEARCH($T$3,GSP!K47)),GSP!J47,IF(ISNUMBER(SEARCH($T$3,GSP!N47)),GSP!M47,IF(ISNUMBER(SEARCH($T$3,GSP!Q47)),GSP!P47,IF(ISNUMBER(SEARCH($T$3,GSP!T47)),GSP!S47,IF(ISNUMBER(SEARCH($T$3,GSP!W47)),GSP!V47,IF(ISNUMBER(SEARCH($T$3,GSP!Z47)),GSP!Y47,""))))))))</f>
        <v>O2</v>
      </c>
      <c r="Q5" s="145" t="str">
        <f>IF(ISNUMBER(SEARCH($T$3,GSP!E47)),"E1e",IF(ISNUMBER(SEARCH($T$3,GSP!H47)),"E2e",IF(ISNUMBER(SEARCH($T$3,GSP!K47)),"E3e",IF(ISNUMBER(SEARCH($T$3,GSP!N47)),"E3f",IF(ISNUMBER(SEARCH($T$3,GSP!Q47)),"B1e",IF(ISNUMBER(SEARCH($T$3,GSP!T47)),"B2e",IF(ISNUMBER(SEARCH($T$3,GSP!W47)),"B2f",IF(ISNUMBER(SEARCH($T$3,GSP!Z47)),"B3e",""))))))))</f>
        <v>B2e</v>
      </c>
    </row>
    <row r="6" spans="1:20" ht="20.100000000000001" customHeight="1" x14ac:dyDescent="0.25">
      <c r="A6" s="367" t="s">
        <v>36</v>
      </c>
      <c r="B6" s="368"/>
      <c r="C6" s="124" t="str">
        <f>IF(ISNUMBER(SEARCH($T$3,GSP!E6)),GSP!C6,IF(ISNUMBER(SEARCH($T$3,GSP!H6)),GSP!F6,IF(ISNUMBER(SEARCH($T$3,GSP!K6)),GSP!I6,IF(ISNUMBER(SEARCH($T$3,GSP!N6)),GSP!L6,IF(ISNUMBER(SEARCH($T$3,GSP!Q6)),GSP!O6,IF(ISNUMBER(SEARCH($T$3,GSP!T6)),GSP!R6,IF(ISNUMBER(SEARCH($T$3,GSP!W6)),GSP!U6,IF(ISNUMBER(SEARCH($T$3,GSP!Z6)),GSP!X6,""))))))))</f>
        <v>M</v>
      </c>
      <c r="D6" s="126" t="str">
        <f>IF(ISNUMBER(SEARCH($T$3,GSP!E6)),GSP!D6,IF(ISNUMBER(SEARCH($T$3,GSP!H6)),GSP!G6,IF(ISNUMBER(SEARCH($T$3,GSP!K6)),GSP!J6,IF(ISNUMBER(SEARCH($T$3,GSP!N6)),GSP!M6,IF(ISNUMBER(SEARCH($T$3,GSP!Q6)),GSP!P6,IF(ISNUMBER(SEARCH($T$3,GSP!T6)),GSP!S6,IF(ISNUMBER(SEARCH($T$3,GSP!W6)),GSP!V6,IF(ISNUMBER(SEARCH($T$3,GSP!Z6)),GSP!Y6,""))))))))</f>
        <v>O2</v>
      </c>
      <c r="E6" s="125" t="str">
        <f>IF(ISNUMBER(SEARCH($T$3,GSP!E6)),"E1e",IF(ISNUMBER(SEARCH($T$3,GSP!H6)),"E2e",IF(ISNUMBER(SEARCH($T$3,GSP!K6)),"E3e",IF(ISNUMBER(SEARCH($T$3,GSP!N6)),"E3f",IF(ISNUMBER(SEARCH($T$3,GSP!Q6)),"B1e",IF(ISNUMBER(SEARCH($T$3,GSP!T6)),"B2e",IF(ISNUMBER(SEARCH($T$3,GSP!W6)),"B2f",IF(ISNUMBER(SEARCH($T$3,GSP!Z6)),"B3e",""))))))))</f>
        <v>B2e</v>
      </c>
      <c r="F6" s="124" t="str">
        <f>IF(ISNUMBER(SEARCH($T$3,GSP!E18)),GSP!C18,IF(ISNUMBER(SEARCH($T$3,GSP!H18)),GSP!F18,IF(ISNUMBER(SEARCH($T$3,GSP!K18)),GSP!I18,IF(ISNUMBER(SEARCH($T$3,GSP!N18)),GSP!L18,IF(ISNUMBER(SEARCH($T$3,GSP!Q18)),GSP!O18,IF(ISNUMBER(SEARCH($T$3,GSP!T18)),GSP!R18,IF(ISNUMBER(SEARCH($T$3,GSP!W18)),GSP!U18,IF(ISNUMBER(SEARCH($T$3,GSP!Z18)),GSP!X18,""))))))))</f>
        <v>M</v>
      </c>
      <c r="G6" s="126" t="str">
        <f>IF(ISNUMBER(SEARCH($T$3,GSP!E18)),GSP!D18,IF(ISNUMBER(SEARCH($T$3,GSP!H18)),GSP!G18,IF(ISNUMBER(SEARCH($T$3,GSP!K18)),GSP!J18,IF(ISNUMBER(SEARCH($T$3,GSP!N18)),GSP!M18,IF(ISNUMBER(SEARCH($T$3,GSP!Q18)),GSP!P18,IF(ISNUMBER(SEARCH($T$3,GSP!T18)),GSP!S18,IF(ISNUMBER(SEARCH($T$3,GSP!W18)),GSP!V18,IF(ISNUMBER(SEARCH($T$3,GSP!Z18)),GSP!Y18,""))))))))</f>
        <v>O2</v>
      </c>
      <c r="H6" s="125" t="str">
        <f>IF(ISNUMBER(SEARCH($T$3,GSP!E18)),"E1e",IF(ISNUMBER(SEARCH($T$3,GSP!H18)),"E2e",IF(ISNUMBER(SEARCH($T$3,GSP!K18)),"E3e",IF(ISNUMBER(SEARCH($T$3,GSP!N18)),"E3f",IF(ISNUMBER(SEARCH($T$3,GSP!Q18)),"B1e",IF(ISNUMBER(SEARCH($T$3,GSP!T18)),"B2e",IF(ISNUMBER(SEARCH($T$3,GSP!W18)),"B2f",IF(ISNUMBER(SEARCH($T$3,GSP!Z18)),"B3e",""))))))))</f>
        <v>B2e</v>
      </c>
      <c r="I6" s="127" t="str">
        <f>IF(ISNUMBER(SEARCH($T$3,GSP!E30)),GSP!C30,IF(ISNUMBER(SEARCH($T$3,GSP!H30)),GSP!F30,IF(ISNUMBER(SEARCH($T$3,GSP!K30)),GSP!I30,IF(ISNUMBER(SEARCH($T$3,GSP!N30)),GSP!L30,IF(ISNUMBER(SEARCH($T$3,GSP!Q30)),GSP!O30,IF(ISNUMBER(SEARCH($T$3,GSP!T30)),GSP!R30,IF(ISNUMBER(SEARCH($T$3,GSP!W30)),GSP!U30,IF(ISNUMBER(SEARCH($T$3,GSP!Z30)),GSP!X30,""))))))))</f>
        <v>M</v>
      </c>
      <c r="J6" s="140" t="str">
        <f>IF(ISNUMBER(SEARCH($T$3,GSP!E30)),GSP!D30,IF(ISNUMBER(SEARCH($T$3,GSP!H30)),GSP!G30,IF(ISNUMBER(SEARCH($T$3,GSP!K30)),GSP!J30,IF(ISNUMBER(SEARCH($T$3,GSP!N30)),GSP!M30,IF(ISNUMBER(SEARCH($T$3,GSP!Q30)),GSP!P30,IF(ISNUMBER(SEARCH($T$3,GSP!T30)),GSP!S30,IF(ISNUMBER(SEARCH($T$3,GSP!W30)),GSP!V30,IF(ISNUMBER(SEARCH($T$3,GSP!Z30)),GSP!Y30,""))))))))</f>
        <v>O2</v>
      </c>
      <c r="K6" s="161" t="str">
        <f>IF(ISNUMBER(SEARCH($T$3,GSP!E30)),"E1e",IF(ISNUMBER(SEARCH($T$3,GSP!H30)),"E2e",IF(ISNUMBER(SEARCH($T$3,GSP!K30)),"E3e",IF(ISNUMBER(SEARCH($T$3,GSP!N30)),"E3f",IF(ISNUMBER(SEARCH($T$3,GSP!Q30)),"B1e",IF(ISNUMBER(SEARCH($T$3,GSP!T30)),"B2e",IF(ISNUMBER(SEARCH($T$3,GSP!W30)),"B2f",IF(ISNUMBER(SEARCH($T$3,GSP!Z30)),"B3e",""))))))))</f>
        <v>B2e</v>
      </c>
      <c r="L6" s="127" t="str">
        <f>IF(ISNUMBER(SEARCH($T$3,GSP!E36)),GSP!C36,IF(ISNUMBER(SEARCH($T$3,GSP!H36)),GSP!F36,IF(ISNUMBER(SEARCH($T$3,GSP!K36)),GSP!I36,IF(ISNUMBER(SEARCH($T$3,GSP!N36)),GSP!L36,IF(ISNUMBER(SEARCH($T$3,GSP!Q36)),GSP!O36,IF(ISNUMBER(SEARCH($T$3,GSP!T36)),GSP!R36,IF(ISNUMBER(SEARCH($T$3,GSP!W36)),GSP!U36,IF(ISNUMBER(SEARCH($T$3,GSP!Z36)),GSP!X36,""))))))))</f>
        <v>Atelier</v>
      </c>
      <c r="M6" s="140" t="str">
        <f>IF(ISNUMBER(SEARCH($T$3,GSP!E36)),GSP!D36,IF(ISNUMBER(SEARCH($T$3,GSP!H36)),GSP!G36,IF(ISNUMBER(SEARCH($T$3,GSP!K36)),GSP!J36,IF(ISNUMBER(SEARCH($T$3,GSP!N36)),GSP!M36,IF(ISNUMBER(SEARCH($T$3,GSP!Q36)),GSP!P36,IF(ISNUMBER(SEARCH($T$3,GSP!T36)),GSP!S36,IF(ISNUMBER(SEARCH($T$3,GSP!W36)),GSP!V36,IF(ISNUMBER(SEARCH($T$3,GSP!Z36)),GSP!Y36,""))))))))</f>
        <v>O2</v>
      </c>
      <c r="N6" s="161" t="str">
        <f>IF(ISNUMBER(SEARCH($T$3,GSP!E36)),"E1e",IF(ISNUMBER(SEARCH($T$3,GSP!H36)),"E2e",IF(ISNUMBER(SEARCH($T$3,GSP!K36)),"E3e",IF(ISNUMBER(SEARCH($T$3,GSP!N36)),"E3f",IF(ISNUMBER(SEARCH($T$3,GSP!Q36)),"B1e",IF(ISNUMBER(SEARCH($T$3,GSP!T36)),"B2e",IF(ISNUMBER(SEARCH($T$3,GSP!W36)),"B2f",IF(ISNUMBER(SEARCH($T$3,GSP!Z36)),"B3e",""))))))))</f>
        <v>B2e</v>
      </c>
      <c r="O6" s="124" t="str">
        <f>IF(ISNUMBER(SEARCH($T$3,GSP!E48)),GSP!C48,IF(ISNUMBER(SEARCH($T$3,GSP!H48)),GSP!F48,IF(ISNUMBER(SEARCH($T$3,GSP!K48)),GSP!I48,IF(ISNUMBER(SEARCH($T$3,GSP!N48)),GSP!L48,IF(ISNUMBER(SEARCH($T$3,GSP!Q48)),GSP!O48,IF(ISNUMBER(SEARCH($T$3,GSP!T48)),GSP!R48,IF(ISNUMBER(SEARCH($T$3,GSP!W48)),GSP!U48,IF(ISNUMBER(SEARCH($T$3,GSP!Z48)),GSP!X48,""))))))))</f>
        <v>IB</v>
      </c>
      <c r="P6" s="126" t="str">
        <f>IF(ISNUMBER(SEARCH($T$3,GSP!E48)),GSP!D48,IF(ISNUMBER(SEARCH($T$3,GSP!H48)),GSP!G48,IF(ISNUMBER(SEARCH($T$3,GSP!K48)),GSP!J48,IF(ISNUMBER(SEARCH($T$3,GSP!N48)),GSP!M48,IF(ISNUMBER(SEARCH($T$3,GSP!Q48)),GSP!P48,IF(ISNUMBER(SEARCH($T$3,GSP!T48)),GSP!S48,IF(ISNUMBER(SEARCH($T$3,GSP!W48)),GSP!V48,IF(ISNUMBER(SEARCH($T$3,GSP!Z48)),GSP!Y48,""))))))))</f>
        <v>O2</v>
      </c>
      <c r="Q6" s="125" t="str">
        <f>IF(ISNUMBER(SEARCH($T$3,GSP!E48)),"E1e",IF(ISNUMBER(SEARCH($T$3,GSP!H48)),"E2e",IF(ISNUMBER(SEARCH($T$3,GSP!K48)),"E3e",IF(ISNUMBER(SEARCH($T$3,GSP!N48)),"E3f",IF(ISNUMBER(SEARCH($T$3,GSP!Q48)),"B1e",IF(ISNUMBER(SEARCH($T$3,GSP!T48)),"B2e",IF(ISNUMBER(SEARCH($T$3,GSP!W48)),"B2f",IF(ISNUMBER(SEARCH($T$3,GSP!Z48)),"B3e",""))))))))</f>
        <v>B2e</v>
      </c>
    </row>
    <row r="7" spans="1:20" ht="20.100000000000001" customHeight="1" x14ac:dyDescent="0.25">
      <c r="A7" s="367" t="s">
        <v>44</v>
      </c>
      <c r="B7" s="368"/>
      <c r="C7" s="124" t="str">
        <f>IF(ISNUMBER(SEARCH($T$3,GSP!E7)),GSP!C7,IF(ISNUMBER(SEARCH($T$3,GSP!H7)),GSP!F7,IF(ISNUMBER(SEARCH($T$3,GSP!K7)),GSP!I7,IF(ISNUMBER(SEARCH($T$3,GSP!N7)),GSP!L7,IF(ISNUMBER(SEARCH($T$3,GSP!Q7)),GSP!O7,IF(ISNUMBER(SEARCH($T$3,GSP!T7)),GSP!R7,IF(ISNUMBER(SEARCH($T$3,GSP!W7)),GSP!U7,IF(ISNUMBER(SEARCH($T$3,GSP!Z7)),GSP!X7,""))))))))</f>
        <v>M</v>
      </c>
      <c r="D7" s="126" t="str">
        <f>IF(ISNUMBER(SEARCH($T$3,GSP!E7)),GSP!D7,IF(ISNUMBER(SEARCH($T$3,GSP!H7)),GSP!G7,IF(ISNUMBER(SEARCH($T$3,GSP!K7)),GSP!J7,IF(ISNUMBER(SEARCH($T$3,GSP!N7)),GSP!M7,IF(ISNUMBER(SEARCH($T$3,GSP!Q7)),GSP!P7,IF(ISNUMBER(SEARCH($T$3,GSP!T7)),GSP!S7,IF(ISNUMBER(SEARCH($T$3,GSP!W7)),GSP!V7,IF(ISNUMBER(SEARCH($T$3,GSP!Z7)),GSP!Y7,""))))))))</f>
        <v>O2</v>
      </c>
      <c r="E7" s="125" t="str">
        <f>IF(ISNUMBER(SEARCH($T$3,GSP!E7)),"E1e",IF(ISNUMBER(SEARCH($T$3,GSP!H7)),"E2e",IF(ISNUMBER(SEARCH($T$3,GSP!K7)),"E3e",IF(ISNUMBER(SEARCH($T$3,GSP!N7)),"E3f",IF(ISNUMBER(SEARCH($T$3,GSP!Q7)),"B1e",IF(ISNUMBER(SEARCH($T$3,GSP!T7)),"B2e",IF(ISNUMBER(SEARCH($T$3,GSP!W7)),"B2f",IF(ISNUMBER(SEARCH($T$3,GSP!Z7)),"B3e",""))))))))</f>
        <v>B3e</v>
      </c>
      <c r="F7" s="124" t="str">
        <f>IF(ISNUMBER(SEARCH($T$3,GSP!E19)),GSP!C19,IF(ISNUMBER(SEARCH($T$3,GSP!H19)),GSP!F19,IF(ISNUMBER(SEARCH($T$3,GSP!K19)),GSP!I19,IF(ISNUMBER(SEARCH($T$3,GSP!N19)),GSP!L19,IF(ISNUMBER(SEARCH($T$3,GSP!Q19)),GSP!O19,IF(ISNUMBER(SEARCH($T$3,GSP!T19)),GSP!R19,IF(ISNUMBER(SEARCH($T$3,GSP!W19)),GSP!U19,IF(ISNUMBER(SEARCH($T$3,GSP!Z19)),GSP!X19,""))))))))</f>
        <v>M</v>
      </c>
      <c r="G7" s="126" t="str">
        <f>IF(ISNUMBER(SEARCH($T$3,GSP!E19)),GSP!D19,IF(ISNUMBER(SEARCH($T$3,GSP!H19)),GSP!G19,IF(ISNUMBER(SEARCH($T$3,GSP!K19)),GSP!J19,IF(ISNUMBER(SEARCH($T$3,GSP!N19)),GSP!M19,IF(ISNUMBER(SEARCH($T$3,GSP!Q19)),GSP!P19,IF(ISNUMBER(SEARCH($T$3,GSP!T19)),GSP!S19,IF(ISNUMBER(SEARCH($T$3,GSP!W19)),GSP!V19,IF(ISNUMBER(SEARCH($T$3,GSP!Z19)),GSP!Y19,""))))))))</f>
        <v>O2</v>
      </c>
      <c r="H7" s="125" t="str">
        <f>IF(ISNUMBER(SEARCH($T$3,GSP!E19)),"E1e",IF(ISNUMBER(SEARCH($T$3,GSP!H19)),"E2e",IF(ISNUMBER(SEARCH($T$3,GSP!K19)),"E3e",IF(ISNUMBER(SEARCH($T$3,GSP!N19)),"E3f",IF(ISNUMBER(SEARCH($T$3,GSP!Q19)),"B1e",IF(ISNUMBER(SEARCH($T$3,GSP!T19)),"B2e",IF(ISNUMBER(SEARCH($T$3,GSP!W19)),"B2f",IF(ISNUMBER(SEARCH($T$3,GSP!Z19)),"B3e",""))))))))</f>
        <v>B1e</v>
      </c>
      <c r="I7" s="127" t="str">
        <f>IF(ISNUMBER(SEARCH($T$3,GSP!E31)),GSP!C31,IF(ISNUMBER(SEARCH($T$3,GSP!H31)),GSP!F31,IF(ISNUMBER(SEARCH($T$3,GSP!K31)),GSP!I31,IF(ISNUMBER(SEARCH($T$3,GSP!N31)),GSP!L31,IF(ISNUMBER(SEARCH($T$3,GSP!Q31)),GSP!O31,IF(ISNUMBER(SEARCH($T$3,GSP!T31)),GSP!R31,IF(ISNUMBER(SEARCH($T$3,GSP!W31)),GSP!U31,IF(ISNUMBER(SEARCH($T$3,GSP!Z31)),GSP!X31,""))))))))</f>
        <v>Atelier</v>
      </c>
      <c r="J7" s="140" t="str">
        <f>IF(ISNUMBER(SEARCH($T$3,GSP!E31)),GSP!D31,IF(ISNUMBER(SEARCH($T$3,GSP!H31)),GSP!G31,IF(ISNUMBER(SEARCH($T$3,GSP!K31)),GSP!J31,IF(ISNUMBER(SEARCH($T$3,GSP!N31)),GSP!M31,IF(ISNUMBER(SEARCH($T$3,GSP!Q31)),GSP!P31,IF(ISNUMBER(SEARCH($T$3,GSP!T31)),GSP!S31,IF(ISNUMBER(SEARCH($T$3,GSP!W31)),GSP!V31,IF(ISNUMBER(SEARCH($T$3,GSP!Z31)),GSP!Y31,""))))))))</f>
        <v>O4</v>
      </c>
      <c r="K7" s="161" t="str">
        <f>IF(ISNUMBER(SEARCH($T$3,GSP!E31)),"E1e",IF(ISNUMBER(SEARCH($T$3,GSP!H31)),"E2e",IF(ISNUMBER(SEARCH($T$3,GSP!K31)),"E3e",IF(ISNUMBER(SEARCH($T$3,GSP!N31)),"E3f",IF(ISNUMBER(SEARCH($T$3,GSP!Q31)),"B1e",IF(ISNUMBER(SEARCH($T$3,GSP!T31)),"B2e",IF(ISNUMBER(SEARCH($T$3,GSP!W31)),"B2f",IF(ISNUMBER(SEARCH($T$3,GSP!Z31)),"B3e",""))))))))</f>
        <v>B1e</v>
      </c>
      <c r="L7" s="127" t="str">
        <f>IF(ISNUMBER(SEARCH($T$3,GSP!E37)),GSP!C37,IF(ISNUMBER(SEARCH($T$3,GSP!H37)),GSP!F37,IF(ISNUMBER(SEARCH($T$3,GSP!K37)),GSP!I37,IF(ISNUMBER(SEARCH($T$3,GSP!N37)),GSP!L37,IF(ISNUMBER(SEARCH($T$3,GSP!Q37)),GSP!O37,IF(ISNUMBER(SEARCH($T$3,GSP!T37)),GSP!R37,IF(ISNUMBER(SEARCH($T$3,GSP!W37)),GSP!U37,IF(ISNUMBER(SEARCH($T$3,GSP!Z37)),GSP!X37,""))))))))</f>
        <v>NT</v>
      </c>
      <c r="M7" s="140" t="str">
        <f>IF(ISNUMBER(SEARCH($T$3,GSP!E37)),GSP!D37,IF(ISNUMBER(SEARCH($T$3,GSP!H37)),GSP!G37,IF(ISNUMBER(SEARCH($T$3,GSP!K37)),GSP!J37,IF(ISNUMBER(SEARCH($T$3,GSP!N37)),GSP!M37,IF(ISNUMBER(SEARCH($T$3,GSP!Q37)),GSP!P37,IF(ISNUMBER(SEARCH($T$3,GSP!T37)),GSP!S37,IF(ISNUMBER(SEARCH($T$3,GSP!W37)),GSP!V37,IF(ISNUMBER(SEARCH($T$3,GSP!Z37)),GSP!Y37,""))))))))</f>
        <v>NW</v>
      </c>
      <c r="N7" s="161" t="str">
        <f>IF(ISNUMBER(SEARCH($T$3,GSP!E37)),"E1e",IF(ISNUMBER(SEARCH($T$3,GSP!H37)),"E2e",IF(ISNUMBER(SEARCH($T$3,GSP!K37)),"E3e",IF(ISNUMBER(SEARCH($T$3,GSP!N37)),"E3f",IF(ISNUMBER(SEARCH($T$3,GSP!Q37)),"B1e",IF(ISNUMBER(SEARCH($T$3,GSP!T37)),"B2e",IF(ISNUMBER(SEARCH($T$3,GSP!W37)),"B2f",IF(ISNUMBER(SEARCH($T$3,GSP!Z37)),"B3e",""))))))))</f>
        <v>B2e</v>
      </c>
      <c r="O7" s="124" t="str">
        <f>IF(ISNUMBER(SEARCH($T$3,GSP!E49)),GSP!C49,IF(ISNUMBER(SEARCH($T$3,GSP!H49)),GSP!F49,IF(ISNUMBER(SEARCH($T$3,GSP!K49)),GSP!I49,IF(ISNUMBER(SEARCH($T$3,GSP!N49)),GSP!L49,IF(ISNUMBER(SEARCH($T$3,GSP!Q49)),GSP!O49,IF(ISNUMBER(SEARCH($T$3,GSP!T49)),GSP!R49,IF(ISNUMBER(SEARCH($T$3,GSP!W49)),GSP!U49,IF(ISNUMBER(SEARCH($T$3,GSP!Z49)),GSP!X49,""))))))))</f>
        <v>M</v>
      </c>
      <c r="P7" s="126" t="str">
        <f>IF(ISNUMBER(SEARCH($T$3,GSP!E49)),GSP!D49,IF(ISNUMBER(SEARCH($T$3,GSP!H49)),GSP!G49,IF(ISNUMBER(SEARCH($T$3,GSP!K49)),GSP!J49,IF(ISNUMBER(SEARCH($T$3,GSP!N49)),GSP!M49,IF(ISNUMBER(SEARCH($T$3,GSP!Q49)),GSP!P49,IF(ISNUMBER(SEARCH($T$3,GSP!T49)),GSP!S49,IF(ISNUMBER(SEARCH($T$3,GSP!W49)),GSP!V49,IF(ISNUMBER(SEARCH($T$3,GSP!Z49)),GSP!Y49,""))))))))</f>
        <v>O2</v>
      </c>
      <c r="Q7" s="125" t="str">
        <f>IF(ISNUMBER(SEARCH($T$3,GSP!E49)),"E1e",IF(ISNUMBER(SEARCH($T$3,GSP!H49)),"E2e",IF(ISNUMBER(SEARCH($T$3,GSP!K49)),"E3e",IF(ISNUMBER(SEARCH($T$3,GSP!N49)),"E3f",IF(ISNUMBER(SEARCH($T$3,GSP!Q49)),"B1e",IF(ISNUMBER(SEARCH($T$3,GSP!T49)),"B2e",IF(ISNUMBER(SEARCH($T$3,GSP!W49)),"B2f",IF(ISNUMBER(SEARCH($T$3,GSP!Z49)),"B3e",""))))))))</f>
        <v>B3e</v>
      </c>
    </row>
    <row r="8" spans="1:20" ht="20.100000000000001" customHeight="1" x14ac:dyDescent="0.25">
      <c r="A8" s="367" t="s">
        <v>52</v>
      </c>
      <c r="B8" s="368"/>
      <c r="C8" s="124" t="str">
        <f>IF(ISNUMBER(SEARCH($T$3,GSP!E8)),GSP!C8,IF(ISNUMBER(SEARCH($T$3,GSP!H8)),GSP!F8,IF(ISNUMBER(SEARCH($T$3,GSP!K8)),GSP!I8,IF(ISNUMBER(SEARCH($T$3,GSP!N8)),GSP!L8,IF(ISNUMBER(SEARCH($T$3,GSP!Q8)),GSP!O8,IF(ISNUMBER(SEARCH($T$3,GSP!T8)),GSP!R8,IF(ISNUMBER(SEARCH($T$3,GSP!W8)),GSP!U8,IF(ISNUMBER(SEARCH($T$3,GSP!Z8)),GSP!X8,""))))))))</f>
        <v>M</v>
      </c>
      <c r="D8" s="126" t="str">
        <f>IF(ISNUMBER(SEARCH($T$3,GSP!E8)),GSP!D8,IF(ISNUMBER(SEARCH($T$3,GSP!H8)),GSP!G8,IF(ISNUMBER(SEARCH($T$3,GSP!K8)),GSP!J8,IF(ISNUMBER(SEARCH($T$3,GSP!N8)),GSP!M8,IF(ISNUMBER(SEARCH($T$3,GSP!Q8)),GSP!P8,IF(ISNUMBER(SEARCH($T$3,GSP!T8)),GSP!S8,IF(ISNUMBER(SEARCH($T$3,GSP!W8)),GSP!V8,IF(ISNUMBER(SEARCH($T$3,GSP!Z8)),GSP!Y8,""))))))))</f>
        <v>O2</v>
      </c>
      <c r="E8" s="125" t="str">
        <f>IF(ISNUMBER(SEARCH($T$3,GSP!E8)),"E1e",IF(ISNUMBER(SEARCH($T$3,GSP!H8)),"E2e",IF(ISNUMBER(SEARCH($T$3,GSP!K8)),"E3e",IF(ISNUMBER(SEARCH($T$3,GSP!N8)),"E3f",IF(ISNUMBER(SEARCH($T$3,GSP!Q8)),"B1e",IF(ISNUMBER(SEARCH($T$3,GSP!T8)),"B2e",IF(ISNUMBER(SEARCH($T$3,GSP!W8)),"B2f",IF(ISNUMBER(SEARCH($T$3,GSP!Z8)),"B3e",""))))))))</f>
        <v>B1e</v>
      </c>
      <c r="F8" s="491" t="s">
        <v>268</v>
      </c>
      <c r="G8" s="492"/>
      <c r="H8" s="493"/>
      <c r="I8" s="127" t="str">
        <f>IF(ISNUMBER(SEARCH($T$3,GSP!E32)),GSP!C32,IF(ISNUMBER(SEARCH($T$3,GSP!H32)),GSP!F32,IF(ISNUMBER(SEARCH($T$3,GSP!K32)),GSP!I32,IF(ISNUMBER(SEARCH($T$3,GSP!N32)),GSP!L32,IF(ISNUMBER(SEARCH($T$3,GSP!Q32)),GSP!O32,IF(ISNUMBER(SEARCH($T$3,GSP!T32)),GSP!R32,IF(ISNUMBER(SEARCH($T$3,GSP!W32)),GSP!U32,IF(ISNUMBER(SEARCH($T$3,GSP!Z32)),GSP!X32,""))))))))</f>
        <v>NT</v>
      </c>
      <c r="J8" s="140" t="str">
        <f>IF(ISNUMBER(SEARCH($T$3,GSP!E32)),GSP!D32,IF(ISNUMBER(SEARCH($T$3,GSP!H32)),GSP!G32,IF(ISNUMBER(SEARCH($T$3,GSP!K32)),GSP!J32,IF(ISNUMBER(SEARCH($T$3,GSP!N32)),GSP!M32,IF(ISNUMBER(SEARCH($T$3,GSP!Q32)),GSP!P32,IF(ISNUMBER(SEARCH($T$3,GSP!T32)),GSP!S32,IF(ISNUMBER(SEARCH($T$3,GSP!W32)),GSP!V32,IF(ISNUMBER(SEARCH($T$3,GSP!Z32)),GSP!Y32,""))))))))</f>
        <v>NW</v>
      </c>
      <c r="K8" s="161" t="str">
        <f>IF(ISNUMBER(SEARCH($T$3,GSP!E32)),"E1e",IF(ISNUMBER(SEARCH($T$3,GSP!H32)),"E2e",IF(ISNUMBER(SEARCH($T$3,GSP!K32)),"E3e",IF(ISNUMBER(SEARCH($T$3,GSP!N32)),"E3f",IF(ISNUMBER(SEARCH($T$3,GSP!Q32)),"B1e",IF(ISNUMBER(SEARCH($T$3,GSP!T32)),"B2e",IF(ISNUMBER(SEARCH($T$3,GSP!W32)),"B2f",IF(ISNUMBER(SEARCH($T$3,GSP!Z32)),"B3e",""))))))))</f>
        <v>B2e</v>
      </c>
      <c r="L8" s="127" t="str">
        <f>IF(ISNUMBER(SEARCH($T$3,GSP!E38)),GSP!C38,IF(ISNUMBER(SEARCH($T$3,GSP!H38)),GSP!F38,IF(ISNUMBER(SEARCH($T$3,GSP!K38)),GSP!I38,IF(ISNUMBER(SEARCH($T$3,GSP!N38)),GSP!L38,IF(ISNUMBER(SEARCH($T$3,GSP!Q38)),GSP!O38,IF(ISNUMBER(SEARCH($T$3,GSP!T38)),GSP!R38,IF(ISNUMBER(SEARCH($T$3,GSP!W38)),GSP!U38,IF(ISNUMBER(SEARCH($T$3,GSP!Z38)),GSP!X38,""))))))))</f>
        <v>M</v>
      </c>
      <c r="M8" s="140" t="str">
        <f>IF(ISNUMBER(SEARCH($T$3,GSP!E38)),GSP!D38,IF(ISNUMBER(SEARCH($T$3,GSP!H38)),GSP!G38,IF(ISNUMBER(SEARCH($T$3,GSP!K38)),GSP!J38,IF(ISNUMBER(SEARCH($T$3,GSP!N38)),GSP!M38,IF(ISNUMBER(SEARCH($T$3,GSP!Q38)),GSP!P38,IF(ISNUMBER(SEARCH($T$3,GSP!T38)),GSP!S38,IF(ISNUMBER(SEARCH($T$3,GSP!W38)),GSP!V38,IF(ISNUMBER(SEARCH($T$3,GSP!Z38)),GSP!Y38,""))))))))</f>
        <v>O4</v>
      </c>
      <c r="N8" s="161" t="str">
        <f>IF(ISNUMBER(SEARCH($T$3,GSP!E38)),"E1e",IF(ISNUMBER(SEARCH($T$3,GSP!H38)),"E2e",IF(ISNUMBER(SEARCH($T$3,GSP!K38)),"E3e",IF(ISNUMBER(SEARCH($T$3,GSP!N38)),"E3f",IF(ISNUMBER(SEARCH($T$3,GSP!Q38)),"B1e",IF(ISNUMBER(SEARCH($T$3,GSP!T38)),"B2e",IF(ISNUMBER(SEARCH($T$3,GSP!W38)),"B2f",IF(ISNUMBER(SEARCH($T$3,GSP!Z38)),"B3e",""))))))))</f>
        <v>B1e</v>
      </c>
      <c r="O8" s="491" t="s">
        <v>268</v>
      </c>
      <c r="P8" s="492"/>
      <c r="Q8" s="493"/>
    </row>
    <row r="9" spans="1:20" ht="20.100000000000001" customHeight="1" x14ac:dyDescent="0.25">
      <c r="A9" s="389" t="s">
        <v>61</v>
      </c>
      <c r="B9" s="390"/>
      <c r="C9" s="124" t="str">
        <f>IF(ISNUMBER(SEARCH($T$3,GSP!E9)),GSP!C9,IF(ISNUMBER(SEARCH($T$3,GSP!H9)),GSP!F9,IF(ISNUMBER(SEARCH($T$3,GSP!K9)),GSP!I9,IF(ISNUMBER(SEARCH($T$3,GSP!N9)),GSP!L9,IF(ISNUMBER(SEARCH($T$3,GSP!Q9)),GSP!O9,IF(ISNUMBER(SEARCH($T$3,GSP!T9)),GSP!R9,IF(ISNUMBER(SEARCH($T$3,GSP!W9)),GSP!U9,IF(ISNUMBER(SEARCH($T$3,GSP!Z9)),GSP!X9,""))))))))</f>
        <v/>
      </c>
      <c r="D9" s="126" t="str">
        <f>IF(ISNUMBER(SEARCH($T$3,GSP!E9)),GSP!D9,IF(ISNUMBER(SEARCH($T$3,GSP!H9)),GSP!G9,IF(ISNUMBER(SEARCH($T$3,GSP!K9)),GSP!J9,IF(ISNUMBER(SEARCH($T$3,GSP!N9)),GSP!M9,IF(ISNUMBER(SEARCH($T$3,GSP!Q9)),GSP!P9,IF(ISNUMBER(SEARCH($T$3,GSP!T9)),GSP!S9,IF(ISNUMBER(SEARCH($T$3,GSP!W9)),GSP!V9,IF(ISNUMBER(SEARCH($T$3,GSP!Z9)),GSP!Y9,""))))))))</f>
        <v/>
      </c>
      <c r="E9" s="125" t="str">
        <f>IF(ISNUMBER(SEARCH($T$3,GSP!E9)),"E1e",IF(ISNUMBER(SEARCH($T$3,GSP!H9)),"E2e",IF(ISNUMBER(SEARCH($T$3,GSP!K9)),"E3e",IF(ISNUMBER(SEARCH($T$3,GSP!N9)),"E3f",IF(ISNUMBER(SEARCH($T$3,GSP!Q9)),"B1e",IF(ISNUMBER(SEARCH($T$3,GSP!T9)),"B2e",IF(ISNUMBER(SEARCH($T$3,GSP!W9)),"B2f",IF(ISNUMBER(SEARCH($T$3,GSP!Z9)),"B3e",""))))))))</f>
        <v/>
      </c>
      <c r="F9" s="491" t="s">
        <v>268</v>
      </c>
      <c r="G9" s="492"/>
      <c r="H9" s="493"/>
      <c r="I9" s="127" t="str">
        <f>IF(ISNUMBER(SEARCH($T$3,GSP!E33)),GSP!C33,IF(ISNUMBER(SEARCH($T$3,GSP!H33)),GSP!F33,IF(ISNUMBER(SEARCH($T$3,GSP!K33)),GSP!I33,IF(ISNUMBER(SEARCH($T$3,GSP!N33)),GSP!L33,IF(ISNUMBER(SEARCH($T$3,GSP!Q33)),GSP!O33,IF(ISNUMBER(SEARCH($T$3,GSP!T33)),GSP!R33,IF(ISNUMBER(SEARCH($T$3,GSP!W33)),GSP!U33,IF(ISNUMBER(SEARCH($T$3,GSP!Z33)),GSP!X33,""))))))))</f>
        <v>NT</v>
      </c>
      <c r="J9" s="140" t="str">
        <f>IF(ISNUMBER(SEARCH($T$3,GSP!E33)),GSP!D33,IF(ISNUMBER(SEARCH($T$3,GSP!H33)),GSP!G33,IF(ISNUMBER(SEARCH($T$3,GSP!K33)),GSP!J33,IF(ISNUMBER(SEARCH($T$3,GSP!N33)),GSP!M33,IF(ISNUMBER(SEARCH($T$3,GSP!Q33)),GSP!P33,IF(ISNUMBER(SEARCH($T$3,GSP!T33)),GSP!S33,IF(ISNUMBER(SEARCH($T$3,GSP!W33)),GSP!V33,IF(ISNUMBER(SEARCH($T$3,GSP!Z33)),GSP!Y33,""))))))))</f>
        <v>NW</v>
      </c>
      <c r="K9" s="161" t="str">
        <f>IF(ISNUMBER(SEARCH($T$3,GSP!E33)),"E1e",IF(ISNUMBER(SEARCH($T$3,GSP!H33)),"E2e",IF(ISNUMBER(SEARCH($T$3,GSP!K33)),"E3e",IF(ISNUMBER(SEARCH($T$3,GSP!N33)),"E3f",IF(ISNUMBER(SEARCH($T$3,GSP!Q33)),"B1e",IF(ISNUMBER(SEARCH($T$3,GSP!T33)),"B2e",IF(ISNUMBER(SEARCH($T$3,GSP!W33)),"B2f",IF(ISNUMBER(SEARCH($T$3,GSP!Z33)),"B3e",""))))))))</f>
        <v>B1e</v>
      </c>
      <c r="L9" s="127" t="str">
        <f>IF(ISNUMBER(SEARCH($T$3,GSP!E39)),GSP!C39,IF(ISNUMBER(SEARCH($T$3,GSP!H39)),GSP!F39,IF(ISNUMBER(SEARCH($T$3,GSP!K39)),GSP!I39,IF(ISNUMBER(SEARCH($T$3,GSP!N39)),GSP!L39,IF(ISNUMBER(SEARCH($T$3,GSP!Q39)),GSP!O39,IF(ISNUMBER(SEARCH($T$3,GSP!T39)),GSP!R39,IF(ISNUMBER(SEARCH($T$3,GSP!W39)),GSP!U39,IF(ISNUMBER(SEARCH($T$3,GSP!Z39)),GSP!X39,""))))))))</f>
        <v>NT</v>
      </c>
      <c r="M9" s="140" t="str">
        <f>IF(ISNUMBER(SEARCH($T$3,GSP!E39)),GSP!D39,IF(ISNUMBER(SEARCH($T$3,GSP!H39)),GSP!G39,IF(ISNUMBER(SEARCH($T$3,GSP!K39)),GSP!J39,IF(ISNUMBER(SEARCH($T$3,GSP!N39)),GSP!M39,IF(ISNUMBER(SEARCH($T$3,GSP!Q39)),GSP!P39,IF(ISNUMBER(SEARCH($T$3,GSP!T39)),GSP!S39,IF(ISNUMBER(SEARCH($T$3,GSP!W39)),GSP!V39,IF(ISNUMBER(SEARCH($T$3,GSP!Z39)),GSP!Y39,""))))))))</f>
        <v>NW</v>
      </c>
      <c r="N9" s="161" t="str">
        <f>IF(ISNUMBER(SEARCH($T$3,GSP!E39)),"E1e",IF(ISNUMBER(SEARCH($T$3,GSP!H39)),"E2e",IF(ISNUMBER(SEARCH($T$3,GSP!K39)),"E3e",IF(ISNUMBER(SEARCH($T$3,GSP!N39)),"E3f",IF(ISNUMBER(SEARCH($T$3,GSP!Q39)),"B1e",IF(ISNUMBER(SEARCH($T$3,GSP!T39)),"B2e",IF(ISNUMBER(SEARCH($T$3,GSP!W39)),"B2f",IF(ISNUMBER(SEARCH($T$3,GSP!Z39)),"B3e",""))))))))</f>
        <v>B1e</v>
      </c>
      <c r="O9" s="491" t="s">
        <v>268</v>
      </c>
      <c r="P9" s="492"/>
      <c r="Q9" s="493"/>
    </row>
    <row r="10" spans="1:20" ht="3" customHeight="1" x14ac:dyDescent="0.25">
      <c r="A10" s="391"/>
      <c r="B10" s="392"/>
      <c r="C10" s="382"/>
      <c r="D10" s="383"/>
      <c r="E10" s="384"/>
      <c r="F10" s="382"/>
      <c r="G10" s="383"/>
      <c r="H10" s="384"/>
      <c r="I10" s="382"/>
      <c r="J10" s="383"/>
      <c r="K10" s="384"/>
      <c r="L10" s="382"/>
      <c r="M10" s="383"/>
      <c r="N10" s="384"/>
      <c r="O10" s="382"/>
      <c r="P10" s="383"/>
      <c r="Q10" s="384"/>
    </row>
    <row r="11" spans="1:20" ht="20.100000000000001" customHeight="1" x14ac:dyDescent="0.25">
      <c r="A11" s="385" t="s">
        <v>213</v>
      </c>
      <c r="B11" s="386"/>
      <c r="C11" s="132"/>
      <c r="D11" s="133"/>
      <c r="E11" s="134"/>
      <c r="F11" s="132"/>
      <c r="G11" s="133"/>
      <c r="H11" s="134"/>
      <c r="I11" s="132"/>
      <c r="J11" s="133"/>
      <c r="K11" s="134"/>
      <c r="L11" s="135"/>
      <c r="M11" s="142"/>
      <c r="N11" s="231"/>
      <c r="O11" s="132"/>
      <c r="P11" s="133"/>
      <c r="Q11" s="134"/>
    </row>
    <row r="12" spans="1:20" ht="20.100000000000001" customHeight="1" x14ac:dyDescent="0.25">
      <c r="A12" s="375" t="s">
        <v>214</v>
      </c>
      <c r="B12" s="376"/>
      <c r="C12" s="128"/>
      <c r="D12" s="129"/>
      <c r="E12" s="130"/>
      <c r="F12" s="128"/>
      <c r="G12" s="129"/>
      <c r="H12" s="130"/>
      <c r="I12" s="198"/>
      <c r="J12" s="194"/>
      <c r="K12" s="199"/>
      <c r="L12" s="131"/>
      <c r="M12" s="141"/>
      <c r="N12" s="165"/>
      <c r="O12" s="128"/>
      <c r="P12" s="129"/>
      <c r="Q12" s="130"/>
    </row>
    <row r="13" spans="1:20" ht="3" customHeight="1" x14ac:dyDescent="0.25">
      <c r="A13" s="377"/>
      <c r="B13" s="378"/>
      <c r="C13" s="362"/>
      <c r="D13" s="363"/>
      <c r="E13" s="364"/>
      <c r="F13" s="362"/>
      <c r="G13" s="363"/>
      <c r="H13" s="364"/>
      <c r="I13" s="379"/>
      <c r="J13" s="380"/>
      <c r="K13" s="381"/>
      <c r="L13" s="371"/>
      <c r="M13" s="372"/>
      <c r="N13" s="373"/>
      <c r="O13" s="362"/>
      <c r="P13" s="363"/>
      <c r="Q13" s="364"/>
    </row>
    <row r="14" spans="1:20" ht="20.100000000000001" customHeight="1" x14ac:dyDescent="0.25">
      <c r="A14" s="365" t="s">
        <v>67</v>
      </c>
      <c r="B14" s="366"/>
      <c r="C14" s="124" t="str">
        <f>IF(ISNUMBER(SEARCH($T$3,GSP!E12)),GSP!C12,IF(ISNUMBER(SEARCH($T$3,GSP!H12)),GSP!F12,IF(ISNUMBER(SEARCH($T$3,GSP!K12)),GSP!I12,IF(ISNUMBER(SEARCH($T$3,GSP!N12)),GSP!L12,IF(ISNUMBER(SEARCH($T$3,GSP!Q12)),GSP!O12,IF(ISNUMBER(SEARCH($T$3,GSP!T12)),GSP!R12,IF(ISNUMBER(SEARCH($T$3,GSP!W12)),GSP!U12,IF(ISNUMBER(SEARCH($T$3,GSP!Z12)),GSP!X12,""))))))))</f>
        <v/>
      </c>
      <c r="D14" s="126" t="str">
        <f>IF(ISNUMBER(SEARCH($T$3,GSP!E12)),GSP!D12,IF(ISNUMBER(SEARCH($T$3,GSP!H12)),GSP!G12,IF(ISNUMBER(SEARCH($T$3,GSP!K12)),GSP!J12,IF(ISNUMBER(SEARCH($T$3,GSP!N12)),GSP!M12,IF(ISNUMBER(SEARCH($T$3,GSP!Q12)),GSP!P12,IF(ISNUMBER(SEARCH($T$3,GSP!T12)),GSP!S12,IF(ISNUMBER(SEARCH($T$3,GSP!W12)),GSP!V12,IF(ISNUMBER(SEARCH($T$3,GSP!Z12)),GSP!Y12,""))))))))</f>
        <v/>
      </c>
      <c r="E14" s="125" t="str">
        <f>IF(ISNUMBER(SEARCH($T$3,GSP!E12)),"E1e",IF(ISNUMBER(SEARCH($T$3,GSP!H12)),"E2e",IF(ISNUMBER(SEARCH($T$3,GSP!K12)),"E3e",IF(ISNUMBER(SEARCH($T$3,GSP!N12)),"E3f",IF(ISNUMBER(SEARCH($T$3,GSP!Q12)),"B1e",IF(ISNUMBER(SEARCH($T$3,GSP!T12)),"B2e",IF(ISNUMBER(SEARCH($T$3,GSP!W12)),"B2f",IF(ISNUMBER(SEARCH($T$3,GSP!Z12)),"B3e",""))))))))</f>
        <v/>
      </c>
      <c r="F14" s="124" t="str">
        <f>IF(ISNUMBER(SEARCH($T$3,GSP!E24)),GSP!C24,IF(ISNUMBER(SEARCH($T$3,GSP!H24)),GSP!F24,IF(ISNUMBER(SEARCH($T$3,GSP!K24)),GSP!I24,IF(ISNUMBER(SEARCH($T$3,GSP!N24)),GSP!L24,IF(ISNUMBER(SEARCH($T$3,GSP!Q24)),GSP!O24,IF(ISNUMBER(SEARCH($T$3,GSP!T24)),GSP!R24,IF(ISNUMBER(SEARCH($T$3,GSP!W24)),GSP!U24,IF(ISNUMBER(SEARCH($T$3,GSP!Z24)),GSP!X24,""))))))))</f>
        <v>Atelier</v>
      </c>
      <c r="G14" s="126" t="str">
        <f>IF(ISNUMBER(SEARCH($T$3,GSP!E24)),GSP!D24,IF(ISNUMBER(SEARCH($T$3,GSP!H24)),GSP!G24,IF(ISNUMBER(SEARCH($T$3,GSP!K24)),GSP!J24,IF(ISNUMBER(SEARCH($T$3,GSP!N24)),GSP!M24,IF(ISNUMBER(SEARCH($T$3,GSP!Q24)),GSP!P24,IF(ISNUMBER(SEARCH($T$3,GSP!T24)),GSP!S24,IF(ISNUMBER(SEARCH($T$3,GSP!W24)),GSP!V24,IF(ISNUMBER(SEARCH($T$3,GSP!Z24)),GSP!Y24,""))))))))</f>
        <v>O2</v>
      </c>
      <c r="H14" s="125" t="str">
        <f>IF(ISNUMBER(SEARCH($T$3,GSP!E24)),"E1e",IF(ISNUMBER(SEARCH($T$3,GSP!H24)),"E2e",IF(ISNUMBER(SEARCH($T$3,GSP!K24)),"E3e",IF(ISNUMBER(SEARCH($T$3,GSP!N24)),"E3f",IF(ISNUMBER(SEARCH($T$3,GSP!Q24)),"B1e",IF(ISNUMBER(SEARCH($T$3,GSP!T24)),"B2e",IF(ISNUMBER(SEARCH($T$3,GSP!W24)),"B2f",IF(ISNUMBER(SEARCH($T$3,GSP!Z24)),"B3e",""))))))))</f>
        <v>B3e</v>
      </c>
      <c r="I14" s="124"/>
      <c r="J14" s="126"/>
      <c r="K14" s="125"/>
      <c r="L14" s="127" t="str">
        <f>IF(ISNUMBER(SEARCH($T$3,GSP!E42)),GSP!C42,IF(ISNUMBER(SEARCH($T$3,GSP!H42)),GSP!F42,IF(ISNUMBER(SEARCH($T$3,GSP!K42)),GSP!I42,IF(ISNUMBER(SEARCH($T$3,GSP!N42)),GSP!L42,IF(ISNUMBER(SEARCH($T$3,GSP!Q42)),GSP!O42,IF(ISNUMBER(SEARCH($T$3,GSP!T42)),GSP!R42,IF(ISNUMBER(SEARCH($T$3,GSP!W42)),GSP!U42,IF(ISNUMBER(SEARCH($T$3,GSP!Z42)),GSP!X42,""))))))))</f>
        <v/>
      </c>
      <c r="M14" s="140" t="str">
        <f>IF(ISNUMBER(SEARCH($T$3,GSP!E42)),GSP!D42,IF(ISNUMBER(SEARCH($T$3,GSP!H42)),GSP!G42,IF(ISNUMBER(SEARCH($T$3,GSP!K42)),GSP!J42,IF(ISNUMBER(SEARCH($T$3,GSP!N42)),GSP!M42,IF(ISNUMBER(SEARCH($T$3,GSP!Q42)),GSP!P42,IF(ISNUMBER(SEARCH($T$3,GSP!T42)),GSP!S42,IF(ISNUMBER(SEARCH($T$3,GSP!W42)),GSP!V42,IF(ISNUMBER(SEARCH($T$3,GSP!Z42)),GSP!Y42,""))))))))</f>
        <v/>
      </c>
      <c r="N14" s="161" t="str">
        <f>IF(ISNUMBER(SEARCH($T$3,GSP!E42)),"E1e",IF(ISNUMBER(SEARCH($T$3,GSP!H42)),"E2e",IF(ISNUMBER(SEARCH($T$3,GSP!K42)),"E3e",IF(ISNUMBER(SEARCH($T$3,GSP!N42)),"E3f",IF(ISNUMBER(SEARCH($T$3,GSP!Q42)),"B1e",IF(ISNUMBER(SEARCH($T$3,GSP!T42)),"B2e",IF(ISNUMBER(SEARCH($T$3,GSP!W42)),"B2f",IF(ISNUMBER(SEARCH($T$3,GSP!Z42)),"B3e",""))))))))</f>
        <v/>
      </c>
      <c r="O14" s="124" t="str">
        <f>IF(ISNUMBER(SEARCH($T$3,GSP!E54)),GSP!C54,IF(ISNUMBER(SEARCH($T$3,GSP!H54)),GSP!F54,IF(ISNUMBER(SEARCH($T$3,GSP!K54)),GSP!I54,IF(ISNUMBER(SEARCH($T$3,GSP!N54)),GSP!L54,IF(ISNUMBER(SEARCH($T$3,GSP!Q54)),GSP!O54,IF(ISNUMBER(SEARCH($T$3,GSP!T54)),GSP!R54,IF(ISNUMBER(SEARCH($T$3,GSP!W54)),GSP!U54,IF(ISNUMBER(SEARCH($T$3,GSP!Z54)),GSP!X54,""))))))))</f>
        <v>ESA</v>
      </c>
      <c r="P14" s="126" t="str">
        <f>IF(ISNUMBER(SEARCH($T$3,GSP!E54)),GSP!D54,IF(ISNUMBER(SEARCH($T$3,GSP!H54)),GSP!G54,IF(ISNUMBER(SEARCH($T$3,GSP!K54)),GSP!J54,IF(ISNUMBER(SEARCH($T$3,GSP!N54)),GSP!M54,IF(ISNUMBER(SEARCH($T$3,GSP!Q54)),GSP!P54,IF(ISNUMBER(SEARCH($T$3,GSP!T54)),GSP!S54,IF(ISNUMBER(SEARCH($T$3,GSP!W54)),GSP!V54,IF(ISNUMBER(SEARCH($T$3,GSP!Z54)),GSP!Y54,""))))))))</f>
        <v>O2</v>
      </c>
      <c r="Q14" s="125" t="str">
        <f>IF(ISNUMBER(SEARCH($T$3,GSP!E54)),"E1e",IF(ISNUMBER(SEARCH($T$3,GSP!H54)),"E2e",IF(ISNUMBER(SEARCH($T$3,GSP!K54)),"E3e",IF(ISNUMBER(SEARCH($T$3,GSP!N54)),"E3f",IF(ISNUMBER(SEARCH($T$3,GSP!Q54)),"B1e",IF(ISNUMBER(SEARCH($T$3,GSP!T54)),"B2e",IF(ISNUMBER(SEARCH($T$3,GSP!W54)),"B2f",IF(ISNUMBER(SEARCH($T$3,GSP!Z54)),"B3e",""))))))))</f>
        <v>B2e</v>
      </c>
    </row>
    <row r="15" spans="1:20" ht="20.100000000000001" customHeight="1" x14ac:dyDescent="0.25">
      <c r="A15" s="367" t="s">
        <v>76</v>
      </c>
      <c r="B15" s="368"/>
      <c r="C15" s="124" t="str">
        <f>IF(ISNUMBER(SEARCH($T$3,GSP!E13)),GSP!C13,IF(ISNUMBER(SEARCH($T$3,GSP!H13)),GSP!F13,IF(ISNUMBER(SEARCH($T$3,GSP!K13)),GSP!I13,IF(ISNUMBER(SEARCH($T$3,GSP!N13)),GSP!L13,IF(ISNUMBER(SEARCH($T$3,GSP!Q13)),GSP!O13,IF(ISNUMBER(SEARCH($T$3,GSP!T13)),GSP!R13,IF(ISNUMBER(SEARCH($T$3,GSP!W13)),GSP!U13,IF(ISNUMBER(SEARCH($T$3,GSP!Z13)),GSP!X13,""))))))))</f>
        <v/>
      </c>
      <c r="D15" s="126" t="str">
        <f>IF(ISNUMBER(SEARCH($T$3,GSP!E13)),GSP!D13,IF(ISNUMBER(SEARCH($T$3,GSP!H13)),GSP!G13,IF(ISNUMBER(SEARCH($T$3,GSP!K13)),GSP!J13,IF(ISNUMBER(SEARCH($T$3,GSP!N13)),GSP!M13,IF(ISNUMBER(SEARCH($T$3,GSP!Q13)),GSP!P13,IF(ISNUMBER(SEARCH($T$3,GSP!T13)),GSP!S13,IF(ISNUMBER(SEARCH($T$3,GSP!W13)),GSP!V13,IF(ISNUMBER(SEARCH($T$3,GSP!Z13)),GSP!Y13,""))))))))</f>
        <v/>
      </c>
      <c r="E15" s="125" t="str">
        <f>IF(ISNUMBER(SEARCH($T$3,GSP!E13)),"E1e",IF(ISNUMBER(SEARCH($T$3,GSP!H13)),"E2e",IF(ISNUMBER(SEARCH($T$3,GSP!K13)),"E3e",IF(ISNUMBER(SEARCH($T$3,GSP!N13)),"E3f",IF(ISNUMBER(SEARCH($T$3,GSP!Q13)),"B1e",IF(ISNUMBER(SEARCH($T$3,GSP!T13)),"B2e",IF(ISNUMBER(SEARCH($T$3,GSP!W13)),"B2f",IF(ISNUMBER(SEARCH($T$3,GSP!Z13)),"B3e",""))))))))</f>
        <v/>
      </c>
      <c r="F15" s="124" t="str">
        <f>IF(ISNUMBER(SEARCH($T$3,GSP!E25)),GSP!C25,IF(ISNUMBER(SEARCH($T$3,GSP!H25)),GSP!F25,IF(ISNUMBER(SEARCH($T$3,GSP!K25)),GSP!I25,IF(ISNUMBER(SEARCH($T$3,GSP!N25)),GSP!L25,IF(ISNUMBER(SEARCH($T$3,GSP!Q25)),GSP!O25,IF(ISNUMBER(SEARCH($T$3,GSP!T25)),GSP!R25,IF(ISNUMBER(SEARCH($T$3,GSP!W25)),GSP!U25,IF(ISNUMBER(SEARCH($T$3,GSP!Z25)),GSP!X25,""))))))))</f>
        <v>NT</v>
      </c>
      <c r="G15" s="126" t="str">
        <f>IF(ISNUMBER(SEARCH($T$3,GSP!E25)),GSP!D25,IF(ISNUMBER(SEARCH($T$3,GSP!H25)),GSP!G25,IF(ISNUMBER(SEARCH($T$3,GSP!K25)),GSP!J25,IF(ISNUMBER(SEARCH($T$3,GSP!N25)),GSP!M25,IF(ISNUMBER(SEARCH($T$3,GSP!Q25)),GSP!P25,IF(ISNUMBER(SEARCH($T$3,GSP!T25)),GSP!S25,IF(ISNUMBER(SEARCH($T$3,GSP!W25)),GSP!V25,IF(ISNUMBER(SEARCH($T$3,GSP!Z25)),GSP!Y25,""))))))))</f>
        <v>NW</v>
      </c>
      <c r="H15" s="125" t="str">
        <f>IF(ISNUMBER(SEARCH($T$3,GSP!E25)),"E1e",IF(ISNUMBER(SEARCH($T$3,GSP!H25)),"E2e",IF(ISNUMBER(SEARCH($T$3,GSP!K25)),"E3e",IF(ISNUMBER(SEARCH($T$3,GSP!N25)),"E3f",IF(ISNUMBER(SEARCH($T$3,GSP!Q25)),"B1e",IF(ISNUMBER(SEARCH($T$3,GSP!T25)),"B2e",IF(ISNUMBER(SEARCH($T$3,GSP!W25)),"B2f",IF(ISNUMBER(SEARCH($T$3,GSP!Z25)),"B3e",""))))))))</f>
        <v>B2e</v>
      </c>
      <c r="I15" s="124"/>
      <c r="J15" s="126"/>
      <c r="K15" s="125"/>
      <c r="L15" s="127" t="str">
        <f>IF(ISNUMBER(SEARCH($T$3,GSP!E43)),GSP!C43,IF(ISNUMBER(SEARCH($T$3,GSP!H43)),GSP!F43,IF(ISNUMBER(SEARCH($T$3,GSP!K43)),GSP!I43,IF(ISNUMBER(SEARCH($T$3,GSP!N43)),GSP!L43,IF(ISNUMBER(SEARCH($T$3,GSP!Q43)),GSP!O43,IF(ISNUMBER(SEARCH($T$3,GSP!T43)),GSP!R43,IF(ISNUMBER(SEARCH($T$3,GSP!W43)),GSP!U43,IF(ISNUMBER(SEARCH($T$3,GSP!Z43)),GSP!X43,""))))))))</f>
        <v/>
      </c>
      <c r="M15" s="140" t="str">
        <f>IF(ISNUMBER(SEARCH($T$3,GSP!E43)),GSP!D43,IF(ISNUMBER(SEARCH($T$3,GSP!H43)),GSP!G43,IF(ISNUMBER(SEARCH($T$3,GSP!K43)),GSP!J43,IF(ISNUMBER(SEARCH($T$3,GSP!N43)),GSP!M43,IF(ISNUMBER(SEARCH($T$3,GSP!Q43)),GSP!P43,IF(ISNUMBER(SEARCH($T$3,GSP!T43)),GSP!S43,IF(ISNUMBER(SEARCH($T$3,GSP!W43)),GSP!V43,IF(ISNUMBER(SEARCH($T$3,GSP!Z43)),GSP!Y43,""))))))))</f>
        <v/>
      </c>
      <c r="N15" s="161" t="str">
        <f>IF(ISNUMBER(SEARCH($T$3,GSP!E43)),"E1e",IF(ISNUMBER(SEARCH($T$3,GSP!H43)),"E2e",IF(ISNUMBER(SEARCH($T$3,GSP!K43)),"E3e",IF(ISNUMBER(SEARCH($T$3,GSP!N43)),"E3f",IF(ISNUMBER(SEARCH($T$3,GSP!Q43)),"B1e",IF(ISNUMBER(SEARCH($T$3,GSP!T43)),"B2e",IF(ISNUMBER(SEARCH($T$3,GSP!W43)),"B2f",IF(ISNUMBER(SEARCH($T$3,GSP!Z43)),"B3e",""))))))))</f>
        <v/>
      </c>
      <c r="O15" s="124" t="str">
        <f>IF(ISNUMBER(SEARCH($T$3,GSP!E55)),GSP!C55,IF(ISNUMBER(SEARCH($T$3,GSP!H55)),GSP!F55,IF(ISNUMBER(SEARCH($T$3,GSP!K55)),GSP!I55,IF(ISNUMBER(SEARCH($T$3,GSP!N55)),GSP!L55,IF(ISNUMBER(SEARCH($T$3,GSP!Q55)),GSP!O55,IF(ISNUMBER(SEARCH($T$3,GSP!T55)),GSP!R55,IF(ISNUMBER(SEARCH($T$3,GSP!W55)),GSP!U55,IF(ISNUMBER(SEARCH($T$3,GSP!Z55)),GSP!X55,""))))))))</f>
        <v>M</v>
      </c>
      <c r="P15" s="126" t="str">
        <f>IF(ISNUMBER(SEARCH($T$3,GSP!E55)),GSP!D55,IF(ISNUMBER(SEARCH($T$3,GSP!H55)),GSP!G55,IF(ISNUMBER(SEARCH($T$3,GSP!K55)),GSP!J55,IF(ISNUMBER(SEARCH($T$3,GSP!N55)),GSP!M55,IF(ISNUMBER(SEARCH($T$3,GSP!Q55)),GSP!P55,IF(ISNUMBER(SEARCH($T$3,GSP!T55)),GSP!S55,IF(ISNUMBER(SEARCH($T$3,GSP!W55)),GSP!V55,IF(ISNUMBER(SEARCH($T$3,GSP!Z55)),GSP!Y55,""))))))))</f>
        <v>O2</v>
      </c>
      <c r="Q15" s="125" t="str">
        <f>IF(ISNUMBER(SEARCH($T$3,GSP!E55)),"E1e",IF(ISNUMBER(SEARCH($T$3,GSP!H55)),"E2e",IF(ISNUMBER(SEARCH($T$3,GSP!K55)),"E3e",IF(ISNUMBER(SEARCH($T$3,GSP!N55)),"E3f",IF(ISNUMBER(SEARCH($T$3,GSP!Q55)),"B1e",IF(ISNUMBER(SEARCH($T$3,GSP!T55)),"B2e",IF(ISNUMBER(SEARCH($T$3,GSP!W55)),"B2f",IF(ISNUMBER(SEARCH($T$3,GSP!Z55)),"B3e",""))))))))</f>
        <v>B1e</v>
      </c>
    </row>
    <row r="16" spans="1:20" ht="20.100000000000001" customHeight="1" x14ac:dyDescent="0.25">
      <c r="A16" s="367" t="s">
        <v>78</v>
      </c>
      <c r="B16" s="368"/>
      <c r="C16" s="124" t="str">
        <f>IF(ISNUMBER(SEARCH($T$3,GSP!E14)),GSP!C14,IF(ISNUMBER(SEARCH($T$3,GSP!H14)),GSP!F14,IF(ISNUMBER(SEARCH($T$3,GSP!K14)),GSP!I14,IF(ISNUMBER(SEARCH($T$3,GSP!N14)),GSP!L14,IF(ISNUMBER(SEARCH($T$3,GSP!Q14)),GSP!O14,IF(ISNUMBER(SEARCH($T$3,GSP!T14)),GSP!R14,IF(ISNUMBER(SEARCH($T$3,GSP!W14)),GSP!U14,IF(ISNUMBER(SEARCH($T$3,GSP!Z14)),GSP!X14,""))))))))</f>
        <v/>
      </c>
      <c r="D16" s="126" t="str">
        <f>IF(ISNUMBER(SEARCH($T$3,GSP!E14)),GSP!D14,IF(ISNUMBER(SEARCH($T$3,GSP!H14)),GSP!G14,IF(ISNUMBER(SEARCH($T$3,GSP!K14)),GSP!J14,IF(ISNUMBER(SEARCH($T$3,GSP!N14)),GSP!M14,IF(ISNUMBER(SEARCH($T$3,GSP!Q14)),GSP!P14,IF(ISNUMBER(SEARCH($T$3,GSP!T14)),GSP!S14,IF(ISNUMBER(SEARCH($T$3,GSP!W14)),GSP!V14,IF(ISNUMBER(SEARCH($T$3,GSP!Z14)),GSP!Y14,""))))))))</f>
        <v/>
      </c>
      <c r="E16" s="125" t="str">
        <f>IF(ISNUMBER(SEARCH($T$3,GSP!E14)),"E1e",IF(ISNUMBER(SEARCH($T$3,GSP!H14)),"E2e",IF(ISNUMBER(SEARCH($T$3,GSP!K14)),"E3e",IF(ISNUMBER(SEARCH($T$3,GSP!N14)),"E3f",IF(ISNUMBER(SEARCH($T$3,GSP!Q14)),"B1e",IF(ISNUMBER(SEARCH($T$3,GSP!T14)),"B2e",IF(ISNUMBER(SEARCH($T$3,GSP!W14)),"B2f",IF(ISNUMBER(SEARCH($T$3,GSP!Z14)),"B3e",""))))))))</f>
        <v/>
      </c>
      <c r="F16" s="124"/>
      <c r="G16" s="126"/>
      <c r="H16" s="125"/>
      <c r="I16" s="124"/>
      <c r="J16" s="126"/>
      <c r="K16" s="125"/>
      <c r="L16" s="127" t="str">
        <f>IF(ISNUMBER(SEARCH($T$3,GSP!E44)),GSP!C44,IF(ISNUMBER(SEARCH($T$3,GSP!H44)),GSP!F44,IF(ISNUMBER(SEARCH($T$3,GSP!K44)),GSP!I44,IF(ISNUMBER(SEARCH($T$3,GSP!N44)),GSP!L44,IF(ISNUMBER(SEARCH($T$3,GSP!Q44)),GSP!O44,IF(ISNUMBER(SEARCH($T$3,GSP!T44)),GSP!R44,IF(ISNUMBER(SEARCH($T$3,GSP!W44)),GSP!U44,IF(ISNUMBER(SEARCH($T$3,GSP!Z44)),GSP!X44,""))))))))</f>
        <v/>
      </c>
      <c r="M16" s="140" t="str">
        <f>IF(ISNUMBER(SEARCH($T$3,GSP!E44)),GSP!D44,IF(ISNUMBER(SEARCH($T$3,GSP!H44)),GSP!G44,IF(ISNUMBER(SEARCH($T$3,GSP!K44)),GSP!J44,IF(ISNUMBER(SEARCH($T$3,GSP!N44)),GSP!M44,IF(ISNUMBER(SEARCH($T$3,GSP!Q44)),GSP!P44,IF(ISNUMBER(SEARCH($T$3,GSP!T44)),GSP!S44,IF(ISNUMBER(SEARCH($T$3,GSP!W44)),GSP!V44,IF(ISNUMBER(SEARCH($T$3,GSP!Z44)),GSP!Y44,""))))))))</f>
        <v/>
      </c>
      <c r="N16" s="161" t="str">
        <f>IF(ISNUMBER(SEARCH($T$3,GSP!E44)),"E1e",IF(ISNUMBER(SEARCH($T$3,GSP!H44)),"E2e",IF(ISNUMBER(SEARCH($T$3,GSP!K44)),"E3e",IF(ISNUMBER(SEARCH($T$3,GSP!N44)),"E3f",IF(ISNUMBER(SEARCH($T$3,GSP!Q44)),"B1e",IF(ISNUMBER(SEARCH($T$3,GSP!T44)),"B2e",IF(ISNUMBER(SEARCH($T$3,GSP!W44)),"B2f",IF(ISNUMBER(SEARCH($T$3,GSP!Z44)),"B3e",""))))))))</f>
        <v/>
      </c>
      <c r="O16" s="124" t="str">
        <f>IF(ISNUMBER(SEARCH($T$3,GSP!E56)),GSP!C56,IF(ISNUMBER(SEARCH($T$3,GSP!H56)),GSP!F56,IF(ISNUMBER(SEARCH($T$3,GSP!K56)),GSP!I56,IF(ISNUMBER(SEARCH($T$3,GSP!N56)),GSP!L56,IF(ISNUMBER(SEARCH($T$3,GSP!Q56)),GSP!O56,IF(ISNUMBER(SEARCH($T$3,GSP!T56)),GSP!R56,IF(ISNUMBER(SEARCH($T$3,GSP!W56)),GSP!U56,IF(ISNUMBER(SEARCH($T$3,GSP!Z56)),GSP!X56,""))))))))</f>
        <v/>
      </c>
      <c r="P16" s="126" t="str">
        <f>IF(ISNUMBER(SEARCH($T$3,GSP!E56)),GSP!D56,IF(ISNUMBER(SEARCH($T$3,GSP!H56)),GSP!G56,IF(ISNUMBER(SEARCH($T$3,GSP!K56)),GSP!J56,IF(ISNUMBER(SEARCH($T$3,GSP!N56)),GSP!M56,IF(ISNUMBER(SEARCH($T$3,GSP!Q56)),GSP!P56,IF(ISNUMBER(SEARCH($T$3,GSP!T56)),GSP!S56,IF(ISNUMBER(SEARCH($T$3,GSP!W56)),GSP!V56,IF(ISNUMBER(SEARCH($T$3,GSP!Z56)),GSP!Y56,""))))))))</f>
        <v/>
      </c>
      <c r="Q16" s="125" t="str">
        <f>IF(ISNUMBER(SEARCH($T$3,GSP!E56)),"E1e",IF(ISNUMBER(SEARCH($T$3,GSP!H56)),"E2e",IF(ISNUMBER(SEARCH($T$3,GSP!K56)),"E3e",IF(ISNUMBER(SEARCH($T$3,GSP!N56)),"E3f",IF(ISNUMBER(SEARCH($T$3,GSP!Q56)),"B1e",IF(ISNUMBER(SEARCH($T$3,GSP!T56)),"B2e",IF(ISNUMBER(SEARCH($T$3,GSP!W56)),"B2f",IF(ISNUMBER(SEARCH($T$3,GSP!Z56)),"B3e",""))))))))</f>
        <v/>
      </c>
    </row>
    <row r="17" spans="1:17" ht="20.100000000000001" customHeight="1" thickBot="1" x14ac:dyDescent="0.3">
      <c r="A17" s="369" t="s">
        <v>79</v>
      </c>
      <c r="B17" s="370"/>
      <c r="C17" s="136" t="str">
        <f>IF(ISNUMBER(SEARCH($T$3,GSP!E15)),GSP!C15,IF(ISNUMBER(SEARCH($T$3,GSP!H15)),GSP!F15,IF(ISNUMBER(SEARCH($T$3,GSP!K15)),GSP!I15,IF(ISNUMBER(SEARCH($T$3,GSP!N15)),GSP!L15,IF(ISNUMBER(SEARCH($T$3,GSP!Q15)),GSP!O15,IF(ISNUMBER(SEARCH($T$3,GSP!T15)),GSP!R15,IF(ISNUMBER(SEARCH($T$3,GSP!W15)),GSP!U15,IF(ISNUMBER(SEARCH($T$3,GSP!Z15)),GSP!X15,""))))))))</f>
        <v/>
      </c>
      <c r="D17" s="137" t="str">
        <f>IF(ISNUMBER(SEARCH($T$3,GSP!E15)),GSP!D15,IF(ISNUMBER(SEARCH($T$3,GSP!H15)),GSP!G15,IF(ISNUMBER(SEARCH($T$3,GSP!K15)),GSP!J15,IF(ISNUMBER(SEARCH($T$3,GSP!N15)),GSP!M15,IF(ISNUMBER(SEARCH($T$3,GSP!Q15)),GSP!P15,IF(ISNUMBER(SEARCH($T$3,GSP!T15)),GSP!S15,IF(ISNUMBER(SEARCH($T$3,GSP!W15)),GSP!V15,IF(ISNUMBER(SEARCH($T$3,GSP!Z15)),GSP!Y15,""))))))))</f>
        <v/>
      </c>
      <c r="E17" s="138" t="str">
        <f>IF(ISNUMBER(SEARCH($T$3,GSP!E15)),"E1e",IF(ISNUMBER(SEARCH($T$3,GSP!H15)),"E2e",IF(ISNUMBER(SEARCH($T$3,GSP!K15)),"E3e",IF(ISNUMBER(SEARCH($T$3,GSP!N15)),"E3f",IF(ISNUMBER(SEARCH($T$3,GSP!Q15)),"B1e",IF(ISNUMBER(SEARCH($T$3,GSP!T15)),"B2e",IF(ISNUMBER(SEARCH($T$3,GSP!W15)),"B2f",IF(ISNUMBER(SEARCH($T$3,GSP!Z15)),"B3e",""))))))))</f>
        <v/>
      </c>
      <c r="F17" s="136"/>
      <c r="G17" s="146"/>
      <c r="H17" s="158"/>
      <c r="I17" s="98"/>
      <c r="J17" s="137"/>
      <c r="K17" s="138"/>
      <c r="L17" s="139" t="str">
        <f>IF(ISNUMBER(SEARCH($T$3,GSP!E45)),GSP!C45,IF(ISNUMBER(SEARCH($T$3,GSP!H45)),GSP!F45,IF(ISNUMBER(SEARCH($T$3,GSP!K45)),GSP!I45,IF(ISNUMBER(SEARCH($T$3,GSP!N45)),GSP!L45,IF(ISNUMBER(SEARCH($T$3,GSP!Q45)),GSP!O45,IF(ISNUMBER(SEARCH($T$3,GSP!T45)),GSP!R45,IF(ISNUMBER(SEARCH($T$3,GSP!W45)),GSP!U45,IF(ISNUMBER(SEARCH($T$3,GSP!Z45)),GSP!X45,""))))))))</f>
        <v/>
      </c>
      <c r="M17" s="147" t="str">
        <f>IF(ISNUMBER(SEARCH($T$3,GSP!E45)),GSP!D45,IF(ISNUMBER(SEARCH($T$3,GSP!H45)),GSP!G45,IF(ISNUMBER(SEARCH($T$3,GSP!K45)),GSP!J45,IF(ISNUMBER(SEARCH($T$3,GSP!N45)),GSP!M45,IF(ISNUMBER(SEARCH($T$3,GSP!Q45)),GSP!P45,IF(ISNUMBER(SEARCH($T$3,GSP!T45)),GSP!S45,IF(ISNUMBER(SEARCH($T$3,GSP!W45)),GSP!V45,IF(ISNUMBER(SEARCH($T$3,GSP!Z45)),GSP!Y45,""))))))))</f>
        <v/>
      </c>
      <c r="N17" s="162" t="str">
        <f>IF(ISNUMBER(SEARCH($T$3,GSP!E45)),"E1e",IF(ISNUMBER(SEARCH($T$3,GSP!H45)),"E2e",IF(ISNUMBER(SEARCH($T$3,GSP!K45)),"E3e",IF(ISNUMBER(SEARCH($T$3,GSP!N45)),"E3f",IF(ISNUMBER(SEARCH($T$3,GSP!Q45)),"B1e",IF(ISNUMBER(SEARCH($T$3,GSP!T45)),"B2e",IF(ISNUMBER(SEARCH($T$3,GSP!W45)),"B2f",IF(ISNUMBER(SEARCH($T$3,GSP!Z45)),"B3e",""))))))))</f>
        <v/>
      </c>
      <c r="O17" s="136" t="str">
        <f>IF(ISNUMBER(SEARCH($T$3,GSP!E57)),GSP!C57,IF(ISNUMBER(SEARCH($T$3,GSP!H57)),GSP!F57,IF(ISNUMBER(SEARCH($T$3,GSP!K57)),GSP!I57,IF(ISNUMBER(SEARCH($T$3,GSP!N57)),GSP!L57,IF(ISNUMBER(SEARCH($T$3,GSP!Q57)),GSP!O57,IF(ISNUMBER(SEARCH($T$3,GSP!T57)),GSP!R57,IF(ISNUMBER(SEARCH($T$3,GSP!W57)),GSP!U57,IF(ISNUMBER(SEARCH($T$3,GSP!Z57)),GSP!X57,""))))))))</f>
        <v/>
      </c>
      <c r="P17" s="137" t="str">
        <f>IF(ISNUMBER(SEARCH($T$3,GSP!E57)),GSP!D57,IF(ISNUMBER(SEARCH($T$3,GSP!H57)),GSP!G57,IF(ISNUMBER(SEARCH($T$3,GSP!K57)),GSP!J57,IF(ISNUMBER(SEARCH($T$3,GSP!N57)),GSP!M57,IF(ISNUMBER(SEARCH($T$3,GSP!Q57)),GSP!P57,IF(ISNUMBER(SEARCH($T$3,GSP!T57)),GSP!S57,IF(ISNUMBER(SEARCH($T$3,GSP!W57)),GSP!V57,IF(ISNUMBER(SEARCH($T$3,GSP!Z57)),GSP!Y57,""))))))))</f>
        <v/>
      </c>
      <c r="Q17" s="138" t="str">
        <f>IF(ISNUMBER(SEARCH($T$3,GSP!E57)),"E1e",IF(ISNUMBER(SEARCH($T$3,GSP!H57)),"E2e",IF(ISNUMBER(SEARCH($T$3,GSP!K57)),"E2f",IF(ISNUMBER(SEARCH($T$3,GSP!N57)),"E3e",IF(ISNUMBER(SEARCH($T$3,GSP!Q57)),"B1e",IF(ISNUMBER(SEARCH($T$3,GSP!T57)),"B1f",IF(ISNUMBER(SEARCH($T$3,GSP!W57)),"B2e",IF(ISNUMBER(SEARCH($T$3,GSP!Z57)),"B3e",""))))))))</f>
        <v/>
      </c>
    </row>
    <row r="19" spans="1:17" x14ac:dyDescent="0.25">
      <c r="A19" s="213" t="s">
        <v>120</v>
      </c>
      <c r="C19" s="203" t="s">
        <v>20</v>
      </c>
      <c r="D19" s="202" t="s">
        <v>173</v>
      </c>
      <c r="E19" s="204"/>
      <c r="F19" s="204"/>
      <c r="H19" s="203" t="s">
        <v>87</v>
      </c>
      <c r="I19" s="204" t="s">
        <v>234</v>
      </c>
      <c r="J19" s="204"/>
      <c r="K19" s="204"/>
      <c r="L19" s="204"/>
      <c r="M19" s="203" t="s">
        <v>269</v>
      </c>
      <c r="N19" s="204" t="s">
        <v>270</v>
      </c>
      <c r="O19" s="204"/>
      <c r="P19" s="204"/>
    </row>
    <row r="20" spans="1:17" x14ac:dyDescent="0.25">
      <c r="A20" s="203"/>
      <c r="C20" s="203" t="s">
        <v>17</v>
      </c>
      <c r="D20" s="202" t="s">
        <v>167</v>
      </c>
      <c r="E20" s="204"/>
      <c r="F20" s="204"/>
      <c r="H20" s="203" t="s">
        <v>45</v>
      </c>
      <c r="I20" s="204" t="s">
        <v>235</v>
      </c>
      <c r="J20" s="204"/>
      <c r="K20" s="204"/>
      <c r="L20" s="204"/>
      <c r="P20" s="204"/>
    </row>
    <row r="21" spans="1:17" x14ac:dyDescent="0.25">
      <c r="A21" s="203"/>
      <c r="C21" s="203" t="s">
        <v>11</v>
      </c>
      <c r="D21" s="374" t="s">
        <v>156</v>
      </c>
      <c r="E21" s="374"/>
      <c r="H21" s="203" t="s">
        <v>26</v>
      </c>
      <c r="I21" s="204" t="s">
        <v>237</v>
      </c>
      <c r="J21" s="204"/>
      <c r="K21" s="204"/>
      <c r="L21" s="204"/>
      <c r="M21" s="204"/>
      <c r="N21" s="204"/>
      <c r="O21" s="204"/>
      <c r="P21" s="204"/>
    </row>
    <row r="22" spans="1:17" x14ac:dyDescent="0.25">
      <c r="A22" s="203"/>
      <c r="C22" s="203"/>
      <c r="D22" s="204"/>
      <c r="E22" s="204"/>
      <c r="F22" s="204"/>
      <c r="G22" s="204"/>
      <c r="H22" s="203"/>
      <c r="I22" s="374"/>
      <c r="J22" s="374"/>
      <c r="K22" s="374"/>
      <c r="L22" s="374"/>
      <c r="M22" s="205"/>
      <c r="N22" s="374"/>
      <c r="O22" s="374"/>
      <c r="P22" s="204"/>
    </row>
  </sheetData>
  <mergeCells count="37">
    <mergeCell ref="F8:H8"/>
    <mergeCell ref="F9:H9"/>
    <mergeCell ref="O8:Q8"/>
    <mergeCell ref="O9:Q9"/>
    <mergeCell ref="O3:Q3"/>
    <mergeCell ref="A3:B4"/>
    <mergeCell ref="C3:E3"/>
    <mergeCell ref="F3:H3"/>
    <mergeCell ref="I3:K3"/>
    <mergeCell ref="L3:N3"/>
    <mergeCell ref="A11:B11"/>
    <mergeCell ref="A5:B5"/>
    <mergeCell ref="A6:B6"/>
    <mergeCell ref="A7:B7"/>
    <mergeCell ref="A8:B8"/>
    <mergeCell ref="A9:B9"/>
    <mergeCell ref="A10:B10"/>
    <mergeCell ref="C10:E10"/>
    <mergeCell ref="F10:H10"/>
    <mergeCell ref="I10:K10"/>
    <mergeCell ref="L10:N10"/>
    <mergeCell ref="O10:Q10"/>
    <mergeCell ref="A12:B12"/>
    <mergeCell ref="A13:B13"/>
    <mergeCell ref="C13:E13"/>
    <mergeCell ref="F13:H13"/>
    <mergeCell ref="I13:K13"/>
    <mergeCell ref="I22:J22"/>
    <mergeCell ref="K22:L22"/>
    <mergeCell ref="N22:O22"/>
    <mergeCell ref="O13:Q13"/>
    <mergeCell ref="A14:B14"/>
    <mergeCell ref="A15:B15"/>
    <mergeCell ref="A16:B16"/>
    <mergeCell ref="A17:B17"/>
    <mergeCell ref="D21:E21"/>
    <mergeCell ref="L13:N13"/>
  </mergeCells>
  <pageMargins left="0.7" right="0.7" top="0.78740157499999996" bottom="0.78740157499999996" header="0.3" footer="0.3"/>
  <pageSetup paperSize="9" orientation="landscape" r:id="rId1"/>
  <headerFooter>
    <oddHeader>&amp;L&amp;"-,Fett"&amp;KED8D21Stundenplan 26/27
&amp;C&amp;"-,Fett"&amp;KED8D21Standort Matzendorf&amp;R&amp;G</oddHead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AD55E-6403-41BC-9B11-9BC10CCFFFEB}">
  <dimension ref="A1:T22"/>
  <sheetViews>
    <sheetView zoomScaleNormal="100" workbookViewId="0">
      <selection activeCell="O5" sqref="O5:Q17"/>
    </sheetView>
  </sheetViews>
  <sheetFormatPr baseColWidth="10" defaultColWidth="11.42578125" defaultRowHeight="15" x14ac:dyDescent="0.25"/>
  <cols>
    <col min="1" max="1" width="8.140625" customWidth="1"/>
    <col min="2" max="2" width="5" customWidth="1"/>
    <col min="3" max="17" width="7.5703125" customWidth="1"/>
  </cols>
  <sheetData>
    <row r="1" spans="1:20" ht="18.75" x14ac:dyDescent="0.3">
      <c r="A1" s="43" t="s">
        <v>257</v>
      </c>
      <c r="C1" s="233" t="s">
        <v>218</v>
      </c>
    </row>
    <row r="2" spans="1:20" ht="15.75" thickBot="1" x14ac:dyDescent="0.3"/>
    <row r="3" spans="1:20" ht="20.100000000000001" customHeight="1" thickBot="1" x14ac:dyDescent="0.3">
      <c r="A3" s="396"/>
      <c r="B3" s="397"/>
      <c r="C3" s="393" t="s">
        <v>9</v>
      </c>
      <c r="D3" s="394"/>
      <c r="E3" s="395"/>
      <c r="F3" s="393" t="s">
        <v>81</v>
      </c>
      <c r="G3" s="394"/>
      <c r="H3" s="395"/>
      <c r="I3" s="393" t="s">
        <v>97</v>
      </c>
      <c r="J3" s="394"/>
      <c r="K3" s="395"/>
      <c r="L3" s="393" t="s">
        <v>100</v>
      </c>
      <c r="M3" s="394"/>
      <c r="N3" s="395"/>
      <c r="O3" s="393" t="s">
        <v>106</v>
      </c>
      <c r="P3" s="394"/>
      <c r="Q3" s="395"/>
      <c r="T3" s="234" t="s">
        <v>271</v>
      </c>
    </row>
    <row r="4" spans="1:20" ht="20.100000000000001" customHeight="1" thickBot="1" x14ac:dyDescent="0.3">
      <c r="A4" s="398"/>
      <c r="B4" s="399"/>
      <c r="C4" s="148" t="s">
        <v>39</v>
      </c>
      <c r="D4" s="149" t="s">
        <v>189</v>
      </c>
      <c r="E4" s="150" t="s">
        <v>259</v>
      </c>
      <c r="F4" s="148" t="s">
        <v>39</v>
      </c>
      <c r="G4" s="149" t="s">
        <v>189</v>
      </c>
      <c r="H4" s="150" t="s">
        <v>259</v>
      </c>
      <c r="I4" s="148" t="s">
        <v>39</v>
      </c>
      <c r="J4" s="149" t="s">
        <v>189</v>
      </c>
      <c r="K4" s="150" t="s">
        <v>259</v>
      </c>
      <c r="L4" s="148" t="s">
        <v>39</v>
      </c>
      <c r="M4" s="149" t="s">
        <v>189</v>
      </c>
      <c r="N4" s="150" t="s">
        <v>259</v>
      </c>
      <c r="O4" s="148" t="s">
        <v>39</v>
      </c>
      <c r="P4" s="149" t="s">
        <v>189</v>
      </c>
      <c r="Q4" s="150" t="s">
        <v>259</v>
      </c>
    </row>
    <row r="5" spans="1:20" ht="20.100000000000001" customHeight="1" x14ac:dyDescent="0.25">
      <c r="A5" s="387" t="s">
        <v>10</v>
      </c>
      <c r="B5" s="388"/>
      <c r="C5" s="154" t="str">
        <f>IF(ISNUMBER(SEARCH($T$3,GSP!E5)),GSP!C5,IF(ISNUMBER(SEARCH($T$3,GSP!H5)),GSP!F5,IF(ISNUMBER(SEARCH($T$3,GSP!K5)),GSP!I5,IF(ISNUMBER(SEARCH($T$3,GSP!N5)),GSP!L5,IF(ISNUMBER(SEARCH($T$3,GSP!Q5)),GSP!O5,IF(ISNUMBER(SEARCH($T$3,GSP!T5)),GSP!R5,IF(ISNUMBER(SEARCH($T$3,GSP!W5)),GSP!U5,IF(ISNUMBER(SEARCH($T$3,GSP!Z5)),GSP!X5,""))))))))</f>
        <v>IB</v>
      </c>
      <c r="D5" s="143" t="str">
        <f>IF(ISNUMBER(SEARCH($T$3,GSP!E5)),GSP!D5,IF(ISNUMBER(SEARCH($T$3,GSP!H5)),GSP!G5,IF(ISNUMBER(SEARCH($T$3,GSP!K5)),GSP!J5,IF(ISNUMBER(SEARCH($T$3,GSP!N5)),GSP!M5,IF(ISNUMBER(SEARCH($T$3,GSP!Q5)),GSP!P5,IF(ISNUMBER(SEARCH($T$3,GSP!T5)),GSP!S5,IF(ISNUMBER(SEARCH($T$3,GSP!W5)),GSP!V5,IF(ISNUMBER(SEARCH($T$3,GSP!Z5)),GSP!Y5,""))))))))</f>
        <v>O1</v>
      </c>
      <c r="E5" s="145" t="str">
        <f>IF(ISNUMBER(SEARCH($T$3,GSP!E5)),"E1e",IF(ISNUMBER(SEARCH($T$3,GSP!H5)),"E2e",IF(ISNUMBER(SEARCH($T$3,GSP!K5)),"E3e",IF(ISNUMBER(SEARCH($T$3,GSP!N5)),"E3f",IF(ISNUMBER(SEARCH($T$3,GSP!Q5)),"B1e",IF(ISNUMBER(SEARCH($T$3,GSP!T5)),"B2e",IF(ISNUMBER(SEARCH($T$3,GSP!W5)),"B2f",IF(ISNUMBER(SEARCH($T$3,GSP!Z5)),"B3e",""))))))))</f>
        <v>E1e</v>
      </c>
      <c r="F5" s="154" t="str">
        <f>IF(ISNUMBER(SEARCH($T$3,GSP!E17)),GSP!C17,IF(ISNUMBER(SEARCH($T$3,GSP!H17)),GSP!F17,IF(ISNUMBER(SEARCH($T$3,GSP!K17)),GSP!I17,IF(ISNUMBER(SEARCH($T$3,GSP!N17)),GSP!L17,IF(ISNUMBER(SEARCH($T$3,GSP!Q17)),GSP!O17,IF(ISNUMBER(SEARCH($T$3,GSP!T17)),GSP!R17,IF(ISNUMBER(SEARCH($T$3,GSP!W17)),GSP!U17,IF(ISNUMBER(SEARCH($T$3,GSP!Z17)),GSP!X17,""))))))))</f>
        <v/>
      </c>
      <c r="G5" s="143" t="str">
        <f>IF(ISNUMBER(SEARCH($T$3,GSP!E17)),GSP!D17,IF(ISNUMBER(SEARCH($T$3,GSP!H17)),GSP!G17,IF(ISNUMBER(SEARCH($T$3,GSP!K17)),GSP!J17,IF(ISNUMBER(SEARCH($T$3,GSP!N17)),GSP!M17,IF(ISNUMBER(SEARCH($T$3,GSP!Q17)),GSP!P17,IF(ISNUMBER(SEARCH($T$3,GSP!T17)),GSP!S17,IF(ISNUMBER(SEARCH($T$3,GSP!W17)),GSP!V17,IF(ISNUMBER(SEARCH($T$3,GSP!Z17)),GSP!Y17,""))))))))</f>
        <v/>
      </c>
      <c r="H5" s="145" t="str">
        <f>IF(ISNUMBER(SEARCH($T$3,GSP!E17)),"E1e",IF(ISNUMBER(SEARCH($T$3,GSP!H17)),"E2e",IF(ISNUMBER(SEARCH($T$3,GSP!K17)),"E3e",IF(ISNUMBER(SEARCH($T$3,GSP!N17)),"E3f",IF(ISNUMBER(SEARCH($T$3,GSP!Q17)),"B1e",IF(ISNUMBER(SEARCH($T$3,GSP!T17)),"B2e",IF(ISNUMBER(SEARCH($T$3,GSP!W17)),"B2f",IF(ISNUMBER(SEARCH($T$3,GSP!Z17)),"B3e",""))))))))</f>
        <v/>
      </c>
      <c r="I5" s="159" t="str">
        <f>IF(ISNUMBER(SEARCH($T$3,GSP!E29)),GSP!C29,IF(ISNUMBER(SEARCH($T$3,GSP!H29)),GSP!F29,IF(ISNUMBER(SEARCH($T$3,GSP!K29)),GSP!I29,IF(ISNUMBER(SEARCH($T$3,GSP!N29)),GSP!L29,IF(ISNUMBER(SEARCH($T$3,GSP!Q29)),GSP!O29,IF(ISNUMBER(SEARCH($T$3,GSP!T29)),GSP!R29,IF(ISNUMBER(SEARCH($T$3,GSP!W29)),GSP!U29,IF(ISNUMBER(SEARCH($T$3,GSP!Z29)),GSP!X29,""))))))))</f>
        <v/>
      </c>
      <c r="J5" s="144" t="str">
        <f>IF(ISNUMBER(SEARCH($T$3,GSP!E29)),GSP!D29,IF(ISNUMBER(SEARCH($T$3,GSP!H29)),GSP!G29,IF(ISNUMBER(SEARCH($T$3,GSP!K29)),GSP!J29,IF(ISNUMBER(SEARCH($T$3,GSP!N29)),GSP!M29,IF(ISNUMBER(SEARCH($T$3,GSP!Q29)),GSP!P29,IF(ISNUMBER(SEARCH($T$3,GSP!T29)),GSP!S29,IF(ISNUMBER(SEARCH($T$3,GSP!W29)),GSP!V29,IF(ISNUMBER(SEARCH($T$3,GSP!Z29)),GSP!Y29,""))))))))</f>
        <v/>
      </c>
      <c r="K5" s="160" t="str">
        <f>IF(ISNUMBER(SEARCH($T$3,GSP!E29)),"E1e",IF(ISNUMBER(SEARCH($T$3,GSP!H29)),"E2e",IF(ISNUMBER(SEARCH($T$3,GSP!K29)),"E3e",IF(ISNUMBER(SEARCH($T$3,GSP!N29)),"E3f",IF(ISNUMBER(SEARCH($T$3,GSP!Q29)),"B1e",IF(ISNUMBER(SEARCH($T$3,GSP!T29)),"B2e",IF(ISNUMBER(SEARCH($T$3,GSP!W29)),"B2f",IF(ISNUMBER(SEARCH($T$3,GSP!Z29)),"B3e",""))))))))</f>
        <v/>
      </c>
      <c r="L5" s="159" t="str">
        <f>IF(ISNUMBER(SEARCH($T$3,GSP!E35)),GSP!C35,IF(ISNUMBER(SEARCH($T$3,GSP!H35)),GSP!F35,IF(ISNUMBER(SEARCH($T$3,GSP!K35)),GSP!I35,IF(ISNUMBER(SEARCH($T$3,GSP!N35)),GSP!L35,IF(ISNUMBER(SEARCH($T$3,GSP!Q35)),GSP!O35,IF(ISNUMBER(SEARCH($T$3,GSP!T35)),GSP!R35,IF(ISNUMBER(SEARCH($T$3,GSP!W35)),GSP!U35,IF(ISNUMBER(SEARCH($T$3,GSP!Z35)),GSP!X35,""))))))))</f>
        <v/>
      </c>
      <c r="M5" s="144" t="str">
        <f>IF(ISNUMBER(SEARCH($T$3,GSP!E35)),GSP!D35,IF(ISNUMBER(SEARCH($T$3,GSP!H35)),GSP!G35,IF(ISNUMBER(SEARCH($T$3,GSP!K35)),GSP!J35,IF(ISNUMBER(SEARCH($T$3,GSP!N35)),GSP!M35,IF(ISNUMBER(SEARCH($T$3,GSP!Q35)),GSP!P35,IF(ISNUMBER(SEARCH($T$3,GSP!T35)),GSP!S35,IF(ISNUMBER(SEARCH($T$3,GSP!W35)),GSP!V35,IF(ISNUMBER(SEARCH($T$3,GSP!Z35)),GSP!Y35,""))))))))</f>
        <v/>
      </c>
      <c r="N5" s="160" t="str">
        <f>IF(ISNUMBER(SEARCH($T$3,GSP!E35)),"E1e",IF(ISNUMBER(SEARCH($T$3,GSP!H35)),"E2e",IF(ISNUMBER(SEARCH($T$3,GSP!K35)),"E3e",IF(ISNUMBER(SEARCH($T$3,GSP!N35)),"E3f",IF(ISNUMBER(SEARCH($T$3,GSP!Q35)),"B1e",IF(ISNUMBER(SEARCH($T$3,GSP!T35)),"B2e",IF(ISNUMBER(SEARCH($T$3,GSP!W35)),"B2f",IF(ISNUMBER(SEARCH($T$3,GSP!Z35)),"B3e",""))))))))</f>
        <v/>
      </c>
      <c r="O5" s="154" t="str">
        <f>IF(ISNUMBER(SEARCH($T$3,GSP!E47)),GSP!C47,IF(ISNUMBER(SEARCH($T$3,GSP!H47)),GSP!F47,IF(ISNUMBER(SEARCH($T$3,GSP!K47)),GSP!I47,IF(ISNUMBER(SEARCH($T$3,GSP!N47)),GSP!L47,IF(ISNUMBER(SEARCH($T$3,GSP!Q47)),GSP!O47,IF(ISNUMBER(SEARCH($T$3,GSP!T47)),GSP!R47,IF(ISNUMBER(SEARCH($T$3,GSP!W47)),GSP!U47,IF(ISNUMBER(SEARCH($T$3,GSP!Z47)),GSP!X47,""))))))))</f>
        <v>D</v>
      </c>
      <c r="P5" s="143" t="str">
        <f>IF(ISNUMBER(SEARCH($T$3,GSP!E47)),GSP!D47,IF(ISNUMBER(SEARCH($T$3,GSP!H47)),GSP!G47,IF(ISNUMBER(SEARCH($T$3,GSP!K47)),GSP!J47,IF(ISNUMBER(SEARCH($T$3,GSP!N47)),GSP!M47,IF(ISNUMBER(SEARCH($T$3,GSP!Q47)),GSP!P47,IF(ISNUMBER(SEARCH($T$3,GSP!T47)),GSP!S47,IF(ISNUMBER(SEARCH($T$3,GSP!W47)),GSP!V47,IF(ISNUMBER(SEARCH($T$3,GSP!Z47)),GSP!Y47,""))))))))</f>
        <v>E1</v>
      </c>
      <c r="Q5" s="145" t="str">
        <f>IF(ISNUMBER(SEARCH($T$3,GSP!E47)),"E1e",IF(ISNUMBER(SEARCH($T$3,GSP!H47)),"E2e",IF(ISNUMBER(SEARCH($T$3,GSP!K47)),"E3e",IF(ISNUMBER(SEARCH($T$3,GSP!N47)),"E3f",IF(ISNUMBER(SEARCH($T$3,GSP!Q47)),"B1e",IF(ISNUMBER(SEARCH($T$3,GSP!T47)),"B2e",IF(ISNUMBER(SEARCH($T$3,GSP!W47)),"B2f",IF(ISNUMBER(SEARCH($T$3,GSP!Z47)),"B3e",""))))))))</f>
        <v>E3e</v>
      </c>
    </row>
    <row r="6" spans="1:20" ht="20.100000000000001" customHeight="1" x14ac:dyDescent="0.25">
      <c r="A6" s="367" t="s">
        <v>36</v>
      </c>
      <c r="B6" s="368"/>
      <c r="C6" s="124" t="str">
        <f>IF(ISNUMBER(SEARCH($T$3,GSP!E6)),GSP!C6,IF(ISNUMBER(SEARCH($T$3,GSP!H6)),GSP!F6,IF(ISNUMBER(SEARCH($T$3,GSP!K6)),GSP!I6,IF(ISNUMBER(SEARCH($T$3,GSP!N6)),GSP!L6,IF(ISNUMBER(SEARCH($T$3,GSP!Q6)),GSP!O6,IF(ISNUMBER(SEARCH($T$3,GSP!T6)),GSP!R6,IF(ISNUMBER(SEARCH($T$3,GSP!W6)),GSP!U6,IF(ISNUMBER(SEARCH($T$3,GSP!Z6)),GSP!X6,""))))))))</f>
        <v/>
      </c>
      <c r="D6" s="126" t="str">
        <f>IF(ISNUMBER(SEARCH($T$3,GSP!E6)),GSP!D6,IF(ISNUMBER(SEARCH($T$3,GSP!H6)),GSP!G6,IF(ISNUMBER(SEARCH($T$3,GSP!K6)),GSP!J6,IF(ISNUMBER(SEARCH($T$3,GSP!N6)),GSP!M6,IF(ISNUMBER(SEARCH($T$3,GSP!Q6)),GSP!P6,IF(ISNUMBER(SEARCH($T$3,GSP!T6)),GSP!S6,IF(ISNUMBER(SEARCH($T$3,GSP!W6)),GSP!V6,IF(ISNUMBER(SEARCH($T$3,GSP!Z6)),GSP!Y6,""))))))))</f>
        <v/>
      </c>
      <c r="E6" s="125" t="str">
        <f>IF(ISNUMBER(SEARCH($T$3,GSP!E6)),"E1e",IF(ISNUMBER(SEARCH($T$3,GSP!H6)),"E2e",IF(ISNUMBER(SEARCH($T$3,GSP!K6)),"E3e",IF(ISNUMBER(SEARCH($T$3,GSP!N6)),"E3f",IF(ISNUMBER(SEARCH($T$3,GSP!Q6)),"B1e",IF(ISNUMBER(SEARCH($T$3,GSP!T6)),"B2e",IF(ISNUMBER(SEARCH($T$3,GSP!W6)),"B2f",IF(ISNUMBER(SEARCH($T$3,GSP!Z6)),"B3e",""))))))))</f>
        <v/>
      </c>
      <c r="F6" s="124" t="str">
        <f>IF(ISNUMBER(SEARCH($T$3,GSP!E18)),GSP!C18,IF(ISNUMBER(SEARCH($T$3,GSP!H18)),GSP!F18,IF(ISNUMBER(SEARCH($T$3,GSP!K18)),GSP!I18,IF(ISNUMBER(SEARCH($T$3,GSP!N18)),GSP!L18,IF(ISNUMBER(SEARCH($T$3,GSP!Q18)),GSP!O18,IF(ISNUMBER(SEARCH($T$3,GSP!T18)),GSP!R18,IF(ISNUMBER(SEARCH($T$3,GSP!W18)),GSP!U18,IF(ISNUMBER(SEARCH($T$3,GSP!Z18)),GSP!X18,""))))))))</f>
        <v/>
      </c>
      <c r="G6" s="126" t="str">
        <f>IF(ISNUMBER(SEARCH($T$3,GSP!E18)),GSP!D18,IF(ISNUMBER(SEARCH($T$3,GSP!H18)),GSP!G18,IF(ISNUMBER(SEARCH($T$3,GSP!K18)),GSP!J18,IF(ISNUMBER(SEARCH($T$3,GSP!N18)),GSP!M18,IF(ISNUMBER(SEARCH($T$3,GSP!Q18)),GSP!P18,IF(ISNUMBER(SEARCH($T$3,GSP!T18)),GSP!S18,IF(ISNUMBER(SEARCH($T$3,GSP!W18)),GSP!V18,IF(ISNUMBER(SEARCH($T$3,GSP!Z18)),GSP!Y18,""))))))))</f>
        <v/>
      </c>
      <c r="H6" s="125" t="str">
        <f>IF(ISNUMBER(SEARCH($T$3,GSP!E18)),"E1e",IF(ISNUMBER(SEARCH($T$3,GSP!H18)),"E2e",IF(ISNUMBER(SEARCH($T$3,GSP!K18)),"E3e",IF(ISNUMBER(SEARCH($T$3,GSP!N18)),"E3f",IF(ISNUMBER(SEARCH($T$3,GSP!Q18)),"B1e",IF(ISNUMBER(SEARCH($T$3,GSP!T18)),"B2e",IF(ISNUMBER(SEARCH($T$3,GSP!W18)),"B2f",IF(ISNUMBER(SEARCH($T$3,GSP!Z18)),"B3e",""))))))))</f>
        <v/>
      </c>
      <c r="I6" s="127" t="str">
        <f>IF(ISNUMBER(SEARCH($T$3,GSP!E30)),GSP!C30,IF(ISNUMBER(SEARCH($T$3,GSP!H30)),GSP!F30,IF(ISNUMBER(SEARCH($T$3,GSP!K30)),GSP!I30,IF(ISNUMBER(SEARCH($T$3,GSP!N30)),GSP!L30,IF(ISNUMBER(SEARCH($T$3,GSP!Q30)),GSP!O30,IF(ISNUMBER(SEARCH($T$3,GSP!T30)),GSP!R30,IF(ISNUMBER(SEARCH($T$3,GSP!W30)),GSP!U30,IF(ISNUMBER(SEARCH($T$3,GSP!Z30)),GSP!X30,""))))))))</f>
        <v>WAH</v>
      </c>
      <c r="J6" s="140" t="str">
        <f>IF(ISNUMBER(SEARCH($T$3,GSP!E30)),GSP!D30,IF(ISNUMBER(SEARCH($T$3,GSP!H30)),GSP!G30,IF(ISNUMBER(SEARCH($T$3,GSP!K30)),GSP!J30,IF(ISNUMBER(SEARCH($T$3,GSP!N30)),GSP!M30,IF(ISNUMBER(SEARCH($T$3,GSP!Q30)),GSP!P30,IF(ISNUMBER(SEARCH($T$3,GSP!T30)),GSP!S30,IF(ISNUMBER(SEARCH($T$3,GSP!W30)),GSP!V30,IF(ISNUMBER(SEARCH($T$3,GSP!Z30)),GSP!Y30,""))))))))</f>
        <v>O5</v>
      </c>
      <c r="K6" s="161" t="str">
        <f>IF(ISNUMBER(SEARCH($T$3,GSP!E30)),"E1e",IF(ISNUMBER(SEARCH($T$3,GSP!H30)),"E2e",IF(ISNUMBER(SEARCH($T$3,GSP!K30)),"E3e",IF(ISNUMBER(SEARCH($T$3,GSP!N30)),"E3f",IF(ISNUMBER(SEARCH($T$3,GSP!Q30)),"B1e",IF(ISNUMBER(SEARCH($T$3,GSP!T30)),"B2e",IF(ISNUMBER(SEARCH($T$3,GSP!W30)),"B2f",IF(ISNUMBER(SEARCH($T$3,GSP!Z30)),"B3e",""))))))))</f>
        <v>E3e</v>
      </c>
      <c r="L6" s="127" t="str">
        <f>IF(ISNUMBER(SEARCH($T$3,GSP!E36)),GSP!C36,IF(ISNUMBER(SEARCH($T$3,GSP!H36)),GSP!F36,IF(ISNUMBER(SEARCH($T$3,GSP!K36)),GSP!I36,IF(ISNUMBER(SEARCH($T$3,GSP!N36)),GSP!L36,IF(ISNUMBER(SEARCH($T$3,GSP!Q36)),GSP!O36,IF(ISNUMBER(SEARCH($T$3,GSP!T36)),GSP!R36,IF(ISNUMBER(SEARCH($T$3,GSP!W36)),GSP!U36,IF(ISNUMBER(SEARCH($T$3,GSP!Z36)),GSP!X36,""))))))))</f>
        <v>IB</v>
      </c>
      <c r="M6" s="140" t="str">
        <f>IF(ISNUMBER(SEARCH($T$3,GSP!E36)),GSP!D36,IF(ISNUMBER(SEARCH($T$3,GSP!H36)),GSP!G36,IF(ISNUMBER(SEARCH($T$3,GSP!K36)),GSP!J36,IF(ISNUMBER(SEARCH($T$3,GSP!N36)),GSP!M36,IF(ISNUMBER(SEARCH($T$3,GSP!Q36)),GSP!P36,IF(ISNUMBER(SEARCH($T$3,GSP!T36)),GSP!S36,IF(ISNUMBER(SEARCH($T$3,GSP!W36)),GSP!V36,IF(ISNUMBER(SEARCH($T$3,GSP!Z36)),GSP!Y36,""))))))))</f>
        <v>O4</v>
      </c>
      <c r="N6" s="161" t="str">
        <f>IF(ISNUMBER(SEARCH($T$3,GSP!E36)),"E1e",IF(ISNUMBER(SEARCH($T$3,GSP!H36)),"E2e",IF(ISNUMBER(SEARCH($T$3,GSP!K36)),"E3e",IF(ISNUMBER(SEARCH($T$3,GSP!N36)),"E3f",IF(ISNUMBER(SEARCH($T$3,GSP!Q36)),"B1e",IF(ISNUMBER(SEARCH($T$3,GSP!T36)),"B2e",IF(ISNUMBER(SEARCH($T$3,GSP!W36)),"B2f",IF(ISNUMBER(SEARCH($T$3,GSP!Z36)),"B3e",""))))))))</f>
        <v>E3e</v>
      </c>
      <c r="O6" s="124" t="str">
        <f>IF(ISNUMBER(SEARCH($T$3,GSP!E48)),GSP!C48,IF(ISNUMBER(SEARCH($T$3,GSP!H48)),GSP!F48,IF(ISNUMBER(SEARCH($T$3,GSP!K48)),GSP!I48,IF(ISNUMBER(SEARCH($T$3,GSP!N48)),GSP!L48,IF(ISNUMBER(SEARCH($T$3,GSP!Q48)),GSP!O48,IF(ISNUMBER(SEARCH($T$3,GSP!T48)),GSP!R48,IF(ISNUMBER(SEARCH($T$3,GSP!W48)),GSP!U48,IF(ISNUMBER(SEARCH($T$3,GSP!Z48)),GSP!X48,""))))))))</f>
        <v/>
      </c>
      <c r="P6" s="126" t="str">
        <f>IF(ISNUMBER(SEARCH($T$3,GSP!E48)),GSP!D48,IF(ISNUMBER(SEARCH($T$3,GSP!H48)),GSP!G48,IF(ISNUMBER(SEARCH($T$3,GSP!K48)),GSP!J48,IF(ISNUMBER(SEARCH($T$3,GSP!N48)),GSP!M48,IF(ISNUMBER(SEARCH($T$3,GSP!Q48)),GSP!P48,IF(ISNUMBER(SEARCH($T$3,GSP!T48)),GSP!S48,IF(ISNUMBER(SEARCH($T$3,GSP!W48)),GSP!V48,IF(ISNUMBER(SEARCH($T$3,GSP!Z48)),GSP!Y48,""))))))))</f>
        <v/>
      </c>
      <c r="Q6" s="125" t="str">
        <f>IF(ISNUMBER(SEARCH($T$3,GSP!E48)),"E1e",IF(ISNUMBER(SEARCH($T$3,GSP!H48)),"E2e",IF(ISNUMBER(SEARCH($T$3,GSP!K48)),"E3e",IF(ISNUMBER(SEARCH($T$3,GSP!N48)),"E3f",IF(ISNUMBER(SEARCH($T$3,GSP!Q48)),"B1e",IF(ISNUMBER(SEARCH($T$3,GSP!T48)),"B2e",IF(ISNUMBER(SEARCH($T$3,GSP!W48)),"B2f",IF(ISNUMBER(SEARCH($T$3,GSP!Z48)),"B3e",""))))))))</f>
        <v/>
      </c>
    </row>
    <row r="7" spans="1:20" ht="20.100000000000001" customHeight="1" x14ac:dyDescent="0.25">
      <c r="A7" s="367" t="s">
        <v>44</v>
      </c>
      <c r="B7" s="368"/>
      <c r="C7" s="124" t="str">
        <f>IF(ISNUMBER(SEARCH($T$3,GSP!E7)),GSP!C7,IF(ISNUMBER(SEARCH($T$3,GSP!H7)),GSP!F7,IF(ISNUMBER(SEARCH($T$3,GSP!K7)),GSP!I7,IF(ISNUMBER(SEARCH($T$3,GSP!N7)),GSP!L7,IF(ISNUMBER(SEARCH($T$3,GSP!Q7)),GSP!O7,IF(ISNUMBER(SEARCH($T$3,GSP!T7)),GSP!R7,IF(ISNUMBER(SEARCH($T$3,GSP!W7)),GSP!U7,IF(ISNUMBER(SEARCH($T$3,GSP!Z7)),GSP!X7,""))))))))</f>
        <v>D</v>
      </c>
      <c r="D7" s="126" t="str">
        <f>IF(ISNUMBER(SEARCH($T$3,GSP!E7)),GSP!D7,IF(ISNUMBER(SEARCH($T$3,GSP!H7)),GSP!G7,IF(ISNUMBER(SEARCH($T$3,GSP!K7)),GSP!J7,IF(ISNUMBER(SEARCH($T$3,GSP!N7)),GSP!M7,IF(ISNUMBER(SEARCH($T$3,GSP!Q7)),GSP!P7,IF(ISNUMBER(SEARCH($T$3,GSP!T7)),GSP!S7,IF(ISNUMBER(SEARCH($T$3,GSP!W7)),GSP!V7,IF(ISNUMBER(SEARCH($T$3,GSP!Z7)),GSP!Y7,""))))))))</f>
        <v>O1</v>
      </c>
      <c r="E7" s="125" t="str">
        <f>IF(ISNUMBER(SEARCH($T$3,GSP!E7)),"E1e",IF(ISNUMBER(SEARCH($T$3,GSP!H7)),"E2e",IF(ISNUMBER(SEARCH($T$3,GSP!K7)),"E3e",IF(ISNUMBER(SEARCH($T$3,GSP!N7)),"E3f",IF(ISNUMBER(SEARCH($T$3,GSP!Q7)),"B1e",IF(ISNUMBER(SEARCH($T$3,GSP!T7)),"B2e",IF(ISNUMBER(SEARCH($T$3,GSP!W7)),"B2f",IF(ISNUMBER(SEARCH($T$3,GSP!Z7)),"B3e",""))))))))</f>
        <v>E3e</v>
      </c>
      <c r="F7" s="124" t="str">
        <f>IF(ISNUMBER(SEARCH($T$3,GSP!E19)),GSP!C19,IF(ISNUMBER(SEARCH($T$3,GSP!H19)),GSP!F19,IF(ISNUMBER(SEARCH($T$3,GSP!K19)),GSP!I19,IF(ISNUMBER(SEARCH($T$3,GSP!N19)),GSP!L19,IF(ISNUMBER(SEARCH($T$3,GSP!Q19)),GSP!O19,IF(ISNUMBER(SEARCH($T$3,GSP!T19)),GSP!R19,IF(ISNUMBER(SEARCH($T$3,GSP!W19)),GSP!U19,IF(ISNUMBER(SEARCH($T$3,GSP!Z19)),GSP!X19,""))))))))</f>
        <v/>
      </c>
      <c r="G7" s="126" t="str">
        <f>IF(ISNUMBER(SEARCH($T$3,GSP!E19)),GSP!D19,IF(ISNUMBER(SEARCH($T$3,GSP!H19)),GSP!G19,IF(ISNUMBER(SEARCH($T$3,GSP!K19)),GSP!J19,IF(ISNUMBER(SEARCH($T$3,GSP!N19)),GSP!M19,IF(ISNUMBER(SEARCH($T$3,GSP!Q19)),GSP!P19,IF(ISNUMBER(SEARCH($T$3,GSP!T19)),GSP!S19,IF(ISNUMBER(SEARCH($T$3,GSP!W19)),GSP!V19,IF(ISNUMBER(SEARCH($T$3,GSP!Z19)),GSP!Y19,""))))))))</f>
        <v/>
      </c>
      <c r="H7" s="125" t="str">
        <f>IF(ISNUMBER(SEARCH($T$3,GSP!E19)),"E1e",IF(ISNUMBER(SEARCH($T$3,GSP!H19)),"E2e",IF(ISNUMBER(SEARCH($T$3,GSP!K19)),"E3e",IF(ISNUMBER(SEARCH($T$3,GSP!N19)),"E3f",IF(ISNUMBER(SEARCH($T$3,GSP!Q19)),"B1e",IF(ISNUMBER(SEARCH($T$3,GSP!T19)),"B2e",IF(ISNUMBER(SEARCH($T$3,GSP!W19)),"B2f",IF(ISNUMBER(SEARCH($T$3,GSP!Z19)),"B3e",""))))))))</f>
        <v/>
      </c>
      <c r="I7" s="127" t="str">
        <f>IF(ISNUMBER(SEARCH($T$3,GSP!E31)),GSP!C31,IF(ISNUMBER(SEARCH($T$3,GSP!H31)),GSP!F31,IF(ISNUMBER(SEARCH($T$3,GSP!K31)),GSP!I31,IF(ISNUMBER(SEARCH($T$3,GSP!N31)),GSP!L31,IF(ISNUMBER(SEARCH($T$3,GSP!Q31)),GSP!O31,IF(ISNUMBER(SEARCH($T$3,GSP!T31)),GSP!R31,IF(ISNUMBER(SEARCH($T$3,GSP!W31)),GSP!U31,IF(ISNUMBER(SEARCH($T$3,GSP!Z31)),GSP!X31,""))))))))</f>
        <v>WAH</v>
      </c>
      <c r="J7" s="140" t="str">
        <f>IF(ISNUMBER(SEARCH($T$3,GSP!E31)),GSP!D31,IF(ISNUMBER(SEARCH($T$3,GSP!H31)),GSP!G31,IF(ISNUMBER(SEARCH($T$3,GSP!K31)),GSP!J31,IF(ISNUMBER(SEARCH($T$3,GSP!N31)),GSP!M31,IF(ISNUMBER(SEARCH($T$3,GSP!Q31)),GSP!P31,IF(ISNUMBER(SEARCH($T$3,GSP!T31)),GSP!S31,IF(ISNUMBER(SEARCH($T$3,GSP!W31)),GSP!V31,IF(ISNUMBER(SEARCH($T$3,GSP!Z31)),GSP!Y31,""))))))))</f>
        <v>O5</v>
      </c>
      <c r="K7" s="161" t="str">
        <f>IF(ISNUMBER(SEARCH($T$3,GSP!E31)),"E1e",IF(ISNUMBER(SEARCH($T$3,GSP!H31)),"E2e",IF(ISNUMBER(SEARCH($T$3,GSP!K31)),"E3e",IF(ISNUMBER(SEARCH($T$3,GSP!N31)),"E3f",IF(ISNUMBER(SEARCH($T$3,GSP!Q31)),"B1e",IF(ISNUMBER(SEARCH($T$3,GSP!T31)),"B2e",IF(ISNUMBER(SEARCH($T$3,GSP!W31)),"B2f",IF(ISNUMBER(SEARCH($T$3,GSP!Z31)),"B3e",""))))))))</f>
        <v>E3e</v>
      </c>
      <c r="L7" s="127" t="str">
        <f>IF(ISNUMBER(SEARCH($T$3,GSP!E37)),GSP!C37,IF(ISNUMBER(SEARCH($T$3,GSP!H37)),GSP!F37,IF(ISNUMBER(SEARCH($T$3,GSP!K37)),GSP!I37,IF(ISNUMBER(SEARCH($T$3,GSP!N37)),GSP!L37,IF(ISNUMBER(SEARCH($T$3,GSP!Q37)),GSP!O37,IF(ISNUMBER(SEARCH($T$3,GSP!T37)),GSP!R37,IF(ISNUMBER(SEARCH($T$3,GSP!W37)),GSP!U37,IF(ISNUMBER(SEARCH($T$3,GSP!Z37)),GSP!X37,""))))))))</f>
        <v>IB</v>
      </c>
      <c r="M7" s="140" t="str">
        <f>IF(ISNUMBER(SEARCH($T$3,GSP!E37)),GSP!D37,IF(ISNUMBER(SEARCH($T$3,GSP!H37)),GSP!G37,IF(ISNUMBER(SEARCH($T$3,GSP!K37)),GSP!J37,IF(ISNUMBER(SEARCH($T$3,GSP!N37)),GSP!M37,IF(ISNUMBER(SEARCH($T$3,GSP!Q37)),GSP!P37,IF(ISNUMBER(SEARCH($T$3,GSP!T37)),GSP!S37,IF(ISNUMBER(SEARCH($T$3,GSP!W37)),GSP!V37,IF(ISNUMBER(SEARCH($T$3,GSP!Z37)),GSP!Y37,""))))))))</f>
        <v>O4</v>
      </c>
      <c r="N7" s="161" t="str">
        <f>IF(ISNUMBER(SEARCH($T$3,GSP!E37)),"E1e",IF(ISNUMBER(SEARCH($T$3,GSP!H37)),"E2e",IF(ISNUMBER(SEARCH($T$3,GSP!K37)),"E3e",IF(ISNUMBER(SEARCH($T$3,GSP!N37)),"E3f",IF(ISNUMBER(SEARCH($T$3,GSP!Q37)),"B1e",IF(ISNUMBER(SEARCH($T$3,GSP!T37)),"B2e",IF(ISNUMBER(SEARCH($T$3,GSP!W37)),"B2f",IF(ISNUMBER(SEARCH($T$3,GSP!Z37)),"B3e",""))))))))</f>
        <v>B3e</v>
      </c>
      <c r="O7" s="124" t="str">
        <f>IF(ISNUMBER(SEARCH($T$3,GSP!E49)),GSP!C49,IF(ISNUMBER(SEARCH($T$3,GSP!H49)),GSP!F49,IF(ISNUMBER(SEARCH($T$3,GSP!K49)),GSP!I49,IF(ISNUMBER(SEARCH($T$3,GSP!N49)),GSP!L49,IF(ISNUMBER(SEARCH($T$3,GSP!Q49)),GSP!O49,IF(ISNUMBER(SEARCH($T$3,GSP!T49)),GSP!R49,IF(ISNUMBER(SEARCH($T$3,GSP!W49)),GSP!U49,IF(ISNUMBER(SEARCH($T$3,GSP!Z49)),GSP!X49,""))))))))</f>
        <v>D</v>
      </c>
      <c r="P7" s="126" t="str">
        <f>IF(ISNUMBER(SEARCH($T$3,GSP!E49)),GSP!D49,IF(ISNUMBER(SEARCH($T$3,GSP!H49)),GSP!G49,IF(ISNUMBER(SEARCH($T$3,GSP!K49)),GSP!J49,IF(ISNUMBER(SEARCH($T$3,GSP!N49)),GSP!M49,IF(ISNUMBER(SEARCH($T$3,GSP!Q49)),GSP!P49,IF(ISNUMBER(SEARCH($T$3,GSP!T49)),GSP!S49,IF(ISNUMBER(SEARCH($T$3,GSP!W49)),GSP!V49,IF(ISNUMBER(SEARCH($T$3,GSP!Z49)),GSP!Y49,""))))))))</f>
        <v>E1</v>
      </c>
      <c r="Q7" s="125" t="str">
        <f>IF(ISNUMBER(SEARCH($T$3,GSP!E49)),"E1e",IF(ISNUMBER(SEARCH($T$3,GSP!H49)),"E2e",IF(ISNUMBER(SEARCH($T$3,GSP!K49)),"E3e",IF(ISNUMBER(SEARCH($T$3,GSP!N49)),"E3f",IF(ISNUMBER(SEARCH($T$3,GSP!Q49)),"B1e",IF(ISNUMBER(SEARCH($T$3,GSP!T49)),"B2e",IF(ISNUMBER(SEARCH($T$3,GSP!W49)),"B2f",IF(ISNUMBER(SEARCH($T$3,GSP!Z49)),"B3e",""))))))))</f>
        <v>E3e</v>
      </c>
    </row>
    <row r="8" spans="1:20" ht="20.100000000000001" customHeight="1" x14ac:dyDescent="0.25">
      <c r="A8" s="367" t="s">
        <v>52</v>
      </c>
      <c r="B8" s="368"/>
      <c r="C8" s="124" t="str">
        <f>IF(ISNUMBER(SEARCH($T$3,GSP!E8)),GSP!C8,IF(ISNUMBER(SEARCH($T$3,GSP!H8)),GSP!F8,IF(ISNUMBER(SEARCH($T$3,GSP!K8)),GSP!I8,IF(ISNUMBER(SEARCH($T$3,GSP!N8)),GSP!L8,IF(ISNUMBER(SEARCH($T$3,GSP!Q8)),GSP!O8,IF(ISNUMBER(SEARCH($T$3,GSP!T8)),GSP!R8,IF(ISNUMBER(SEARCH($T$3,GSP!W8)),GSP!U8,IF(ISNUMBER(SEARCH($T$3,GSP!Z8)),GSP!X8,""))))))))</f>
        <v>IB</v>
      </c>
      <c r="D8" s="126" t="str">
        <f>IF(ISNUMBER(SEARCH($T$3,GSP!E8)),GSP!D8,IF(ISNUMBER(SEARCH($T$3,GSP!H8)),GSP!G8,IF(ISNUMBER(SEARCH($T$3,GSP!K8)),GSP!J8,IF(ISNUMBER(SEARCH($T$3,GSP!N8)),GSP!M8,IF(ISNUMBER(SEARCH($T$3,GSP!Q8)),GSP!P8,IF(ISNUMBER(SEARCH($T$3,GSP!T8)),GSP!S8,IF(ISNUMBER(SEARCH($T$3,GSP!W8)),GSP!V8,IF(ISNUMBER(SEARCH($T$3,GSP!Z8)),GSP!Y8,""))))))))</f>
        <v>O1</v>
      </c>
      <c r="E8" s="125" t="str">
        <f>IF(ISNUMBER(SEARCH($T$3,GSP!E8)),"E1e",IF(ISNUMBER(SEARCH($T$3,GSP!H8)),"E2e",IF(ISNUMBER(SEARCH($T$3,GSP!K8)),"E3e",IF(ISNUMBER(SEARCH($T$3,GSP!N8)),"E3f",IF(ISNUMBER(SEARCH($T$3,GSP!Q8)),"B1e",IF(ISNUMBER(SEARCH($T$3,GSP!T8)),"B2e",IF(ISNUMBER(SEARCH($T$3,GSP!W8)),"B2f",IF(ISNUMBER(SEARCH($T$3,GSP!Z8)),"B3e",""))))))))</f>
        <v>E2e</v>
      </c>
      <c r="F8" s="124" t="str">
        <f>IF(ISNUMBER(SEARCH($T$3,GSP!E20)),GSP!C20,IF(ISNUMBER(SEARCH($T$3,GSP!H20)),GSP!F20,IF(ISNUMBER(SEARCH($T$3,GSP!K20)),GSP!I20,IF(ISNUMBER(SEARCH($T$3,GSP!N20)),GSP!L20,IF(ISNUMBER(SEARCH($T$3,GSP!Q20)),GSP!O20,IF(ISNUMBER(SEARCH($T$3,GSP!T20)),GSP!R20,IF(ISNUMBER(SEARCH($T$3,GSP!W20)),GSP!U20,IF(ISNUMBER(SEARCH($T$3,GSP!Z20)),GSP!X20,""))))))))</f>
        <v>WAH</v>
      </c>
      <c r="G8" s="126" t="str">
        <f>IF(ISNUMBER(SEARCH($T$3,GSP!E20)),GSP!D20,IF(ISNUMBER(SEARCH($T$3,GSP!H20)),GSP!G20,IF(ISNUMBER(SEARCH($T$3,GSP!K20)),GSP!J20,IF(ISNUMBER(SEARCH($T$3,GSP!N20)),GSP!M20,IF(ISNUMBER(SEARCH($T$3,GSP!Q20)),GSP!P20,IF(ISNUMBER(SEARCH($T$3,GSP!T20)),GSP!S20,IF(ISNUMBER(SEARCH($T$3,GSP!W20)),GSP!V20,IF(ISNUMBER(SEARCH($T$3,GSP!Z20)),GSP!Y20,""))))))))</f>
        <v>MZG</v>
      </c>
      <c r="H8" s="125" t="str">
        <f>IF(ISNUMBER(SEARCH($T$3,GSP!E20)),"E1e",IF(ISNUMBER(SEARCH($T$3,GSP!H20)),"E2e",IF(ISNUMBER(SEARCH($T$3,GSP!K20)),"E3e",IF(ISNUMBER(SEARCH($T$3,GSP!N20)),"E3f",IF(ISNUMBER(SEARCH($T$3,GSP!Q20)),"B1e",IF(ISNUMBER(SEARCH($T$3,GSP!T20)),"B2e",IF(ISNUMBER(SEARCH($T$3,GSP!W20)),"B2f",IF(ISNUMBER(SEARCH($T$3,GSP!Z20)),"B3e",""))))))))</f>
        <v>E2e</v>
      </c>
      <c r="I8" s="127" t="str">
        <f>IF(ISNUMBER(SEARCH($T$3,GSP!E32)),GSP!C32,IF(ISNUMBER(SEARCH($T$3,GSP!H32)),GSP!F32,IF(ISNUMBER(SEARCH($T$3,GSP!K32)),GSP!I32,IF(ISNUMBER(SEARCH($T$3,GSP!N32)),GSP!L32,IF(ISNUMBER(SEARCH($T$3,GSP!Q32)),GSP!O32,IF(ISNUMBER(SEARCH($T$3,GSP!T32)),GSP!R32,IF(ISNUMBER(SEARCH($T$3,GSP!W32)),GSP!U32,IF(ISNUMBER(SEARCH($T$3,GSP!Z32)),GSP!X32,""))))))))</f>
        <v>IB</v>
      </c>
      <c r="J8" s="140" t="str">
        <f>IF(ISNUMBER(SEARCH($T$3,GSP!E32)),GSP!D32,IF(ISNUMBER(SEARCH($T$3,GSP!H32)),GSP!G32,IF(ISNUMBER(SEARCH($T$3,GSP!K32)),GSP!J32,IF(ISNUMBER(SEARCH($T$3,GSP!N32)),GSP!M32,IF(ISNUMBER(SEARCH($T$3,GSP!Q32)),GSP!P32,IF(ISNUMBER(SEARCH($T$3,GSP!T32)),GSP!S32,IF(ISNUMBER(SEARCH($T$3,GSP!W32)),GSP!V32,IF(ISNUMBER(SEARCH($T$3,GSP!Z32)),GSP!Y32,""))))))))</f>
        <v>O1</v>
      </c>
      <c r="K8" s="161" t="str">
        <f>IF(ISNUMBER(SEARCH($T$3,GSP!E32)),"E1e",IF(ISNUMBER(SEARCH($T$3,GSP!H32)),"E2e",IF(ISNUMBER(SEARCH($T$3,GSP!K32)),"E3e",IF(ISNUMBER(SEARCH($T$3,GSP!N32)),"E3f",IF(ISNUMBER(SEARCH($T$3,GSP!Q32)),"B1e",IF(ISNUMBER(SEARCH($T$3,GSP!T32)),"B2e",IF(ISNUMBER(SEARCH($T$3,GSP!W32)),"B2f",IF(ISNUMBER(SEARCH($T$3,GSP!Z32)),"B3e",""))))))))</f>
        <v>E3f</v>
      </c>
      <c r="L8" s="127" t="str">
        <f>IF(ISNUMBER(SEARCH($T$3,GSP!E38)),GSP!C38,IF(ISNUMBER(SEARCH($T$3,GSP!H38)),GSP!F38,IF(ISNUMBER(SEARCH($T$3,GSP!K38)),GSP!I38,IF(ISNUMBER(SEARCH($T$3,GSP!N38)),GSP!L38,IF(ISNUMBER(SEARCH($T$3,GSP!Q38)),GSP!O38,IF(ISNUMBER(SEARCH($T$3,GSP!T38)),GSP!R38,IF(ISNUMBER(SEARCH($T$3,GSP!W38)),GSP!U38,IF(ISNUMBER(SEARCH($T$3,GSP!Z38)),GSP!X38,""))))))))</f>
        <v>WAH/TG</v>
      </c>
      <c r="M8" s="140" t="str">
        <f>IF(ISNUMBER(SEARCH($T$3,GSP!E38)),GSP!D38,IF(ISNUMBER(SEARCH($T$3,GSP!H38)),GSP!G38,IF(ISNUMBER(SEARCH($T$3,GSP!K38)),GSP!J38,IF(ISNUMBER(SEARCH($T$3,GSP!N38)),GSP!M38,IF(ISNUMBER(SEARCH($T$3,GSP!Q38)),GSP!P38,IF(ISNUMBER(SEARCH($T$3,GSP!T38)),GSP!S38,IF(ISNUMBER(SEARCH($T$3,GSP!W38)),GSP!V38,IF(ISNUMBER(SEARCH($T$3,GSP!Z38)),GSP!Y38,""))))))))</f>
        <v>MZG</v>
      </c>
      <c r="N8" s="161" t="str">
        <f>IF(ISNUMBER(SEARCH($T$3,GSP!E38)),"E1e",IF(ISNUMBER(SEARCH($T$3,GSP!H38)),"E2e",IF(ISNUMBER(SEARCH($T$3,GSP!K38)),"E3e",IF(ISNUMBER(SEARCH($T$3,GSP!N38)),"E3f",IF(ISNUMBER(SEARCH($T$3,GSP!Q38)),"B1e",IF(ISNUMBER(SEARCH($T$3,GSP!T38)),"B2e",IF(ISNUMBER(SEARCH($T$3,GSP!W38)),"B2f",IF(ISNUMBER(SEARCH($T$3,GSP!Z38)),"B3e",""))))))))</f>
        <v>B2e</v>
      </c>
      <c r="O8" s="124" t="str">
        <f>IF(ISNUMBER(SEARCH($T$3,GSP!E50)),GSP!C50,IF(ISNUMBER(SEARCH($T$3,GSP!H50)),GSP!F50,IF(ISNUMBER(SEARCH($T$3,GSP!K50)),GSP!I50,IF(ISNUMBER(SEARCH($T$3,GSP!N50)),GSP!L50,IF(ISNUMBER(SEARCH($T$3,GSP!Q50)),GSP!O50,IF(ISNUMBER(SEARCH($T$3,GSP!T50)),GSP!R50,IF(ISNUMBER(SEARCH($T$3,GSP!W50)),GSP!U50,IF(ISNUMBER(SEARCH($T$3,GSP!Z50)),GSP!X50,""))))))))</f>
        <v>IB</v>
      </c>
      <c r="P8" s="126" t="str">
        <f>IF(ISNUMBER(SEARCH($T$3,GSP!E50)),GSP!D50,IF(ISNUMBER(SEARCH($T$3,GSP!H50)),GSP!G50,IF(ISNUMBER(SEARCH($T$3,GSP!K50)),GSP!J50,IF(ISNUMBER(SEARCH($T$3,GSP!N50)),GSP!M50,IF(ISNUMBER(SEARCH($T$3,GSP!Q50)),GSP!P50,IF(ISNUMBER(SEARCH($T$3,GSP!T50)),GSP!S50,IF(ISNUMBER(SEARCH($T$3,GSP!W50)),GSP!V50,IF(ISNUMBER(SEARCH($T$3,GSP!Z50)),GSP!Y50,""))))))))</f>
        <v>O4</v>
      </c>
      <c r="Q8" s="125" t="str">
        <f>IF(ISNUMBER(SEARCH($T$3,GSP!E50)),"E1e",IF(ISNUMBER(SEARCH($T$3,GSP!H50)),"E2e",IF(ISNUMBER(SEARCH($T$3,GSP!K50)),"E3e",IF(ISNUMBER(SEARCH($T$3,GSP!N50)),"E3f",IF(ISNUMBER(SEARCH($T$3,GSP!Q50)),"B1e",IF(ISNUMBER(SEARCH($T$3,GSP!T50)),"B2e",IF(ISNUMBER(SEARCH($T$3,GSP!W50)),"B2f",IF(ISNUMBER(SEARCH($T$3,GSP!Z50)),"B3e",""))))))))</f>
        <v>B1e</v>
      </c>
    </row>
    <row r="9" spans="1:20" ht="20.100000000000001" customHeight="1" x14ac:dyDescent="0.25">
      <c r="A9" s="389" t="s">
        <v>61</v>
      </c>
      <c r="B9" s="390"/>
      <c r="C9" s="124" t="str">
        <f>IF(ISNUMBER(SEARCH($T$3,GSP!E9)),GSP!C9,IF(ISNUMBER(SEARCH($T$3,GSP!H9)),GSP!F9,IF(ISNUMBER(SEARCH($T$3,GSP!K9)),GSP!I9,IF(ISNUMBER(SEARCH($T$3,GSP!N9)),GSP!L9,IF(ISNUMBER(SEARCH($T$3,GSP!Q9)),GSP!O9,IF(ISNUMBER(SEARCH($T$3,GSP!T9)),GSP!R9,IF(ISNUMBER(SEARCH($T$3,GSP!W9)),GSP!U9,IF(ISNUMBER(SEARCH($T$3,GSP!Z9)),GSP!X9,""))))))))</f>
        <v/>
      </c>
      <c r="D9" s="126" t="str">
        <f>IF(ISNUMBER(SEARCH($T$3,GSP!E9)),GSP!D9,IF(ISNUMBER(SEARCH($T$3,GSP!H9)),GSP!G9,IF(ISNUMBER(SEARCH($T$3,GSP!K9)),GSP!J9,IF(ISNUMBER(SEARCH($T$3,GSP!N9)),GSP!M9,IF(ISNUMBER(SEARCH($T$3,GSP!Q9)),GSP!P9,IF(ISNUMBER(SEARCH($T$3,GSP!T9)),GSP!S9,IF(ISNUMBER(SEARCH($T$3,GSP!W9)),GSP!V9,IF(ISNUMBER(SEARCH($T$3,GSP!Z9)),GSP!Y9,""))))))))</f>
        <v/>
      </c>
      <c r="E9" s="125" t="str">
        <f>IF(ISNUMBER(SEARCH($T$3,GSP!E9)),"E1e",IF(ISNUMBER(SEARCH($T$3,GSP!H9)),"E2e",IF(ISNUMBER(SEARCH($T$3,GSP!K9)),"E3e",IF(ISNUMBER(SEARCH($T$3,GSP!N9)),"E3f",IF(ISNUMBER(SEARCH($T$3,GSP!Q9)),"B1e",IF(ISNUMBER(SEARCH($T$3,GSP!T9)),"B2e",IF(ISNUMBER(SEARCH($T$3,GSP!W9)),"B2f",IF(ISNUMBER(SEARCH($T$3,GSP!Z9)),"B3e",""))))))))</f>
        <v/>
      </c>
      <c r="F9" s="124" t="str">
        <f>IF(ISNUMBER(SEARCH($T$3,GSP!E21)),GSP!C21,IF(ISNUMBER(SEARCH($T$3,GSP!H21)),GSP!F21,IF(ISNUMBER(SEARCH($T$3,GSP!K21)),GSP!I21,IF(ISNUMBER(SEARCH($T$3,GSP!N21)),GSP!L21,IF(ISNUMBER(SEARCH($T$3,GSP!Q21)),GSP!O21,IF(ISNUMBER(SEARCH($T$3,GSP!T21)),GSP!R21,IF(ISNUMBER(SEARCH($T$3,GSP!W21)),GSP!U21,IF(ISNUMBER(SEARCH($T$3,GSP!Z21)),GSP!X21,""))))))))</f>
        <v>WAH</v>
      </c>
      <c r="G9" s="126" t="str">
        <f>IF(ISNUMBER(SEARCH($T$3,GSP!E21)),GSP!D21,IF(ISNUMBER(SEARCH($T$3,GSP!H21)),GSP!G21,IF(ISNUMBER(SEARCH($T$3,GSP!K21)),GSP!J21,IF(ISNUMBER(SEARCH($T$3,GSP!N21)),GSP!M21,IF(ISNUMBER(SEARCH($T$3,GSP!Q21)),GSP!P21,IF(ISNUMBER(SEARCH($T$3,GSP!T21)),GSP!S21,IF(ISNUMBER(SEARCH($T$3,GSP!W21)),GSP!V21,IF(ISNUMBER(SEARCH($T$3,GSP!Z21)),GSP!Y21,""))))))))</f>
        <v>MZG</v>
      </c>
      <c r="H9" s="125" t="str">
        <f>IF(ISNUMBER(SEARCH($T$3,GSP!E21)),"E1e",IF(ISNUMBER(SEARCH($T$3,GSP!H21)),"E2e",IF(ISNUMBER(SEARCH($T$3,GSP!K21)),"E3e",IF(ISNUMBER(SEARCH($T$3,GSP!N21)),"E3f",IF(ISNUMBER(SEARCH($T$3,GSP!Q21)),"B1e",IF(ISNUMBER(SEARCH($T$3,GSP!T21)),"B2e",IF(ISNUMBER(SEARCH($T$3,GSP!W21)),"B2f",IF(ISNUMBER(SEARCH($T$3,GSP!Z21)),"B3e",""))))))))</f>
        <v>E2e</v>
      </c>
      <c r="I9" s="127" t="str">
        <f>IF(ISNUMBER(SEARCH($T$3,GSP!E33)),GSP!C33,IF(ISNUMBER(SEARCH($T$3,GSP!H33)),GSP!F33,IF(ISNUMBER(SEARCH($T$3,GSP!K33)),GSP!I33,IF(ISNUMBER(SEARCH($T$3,GSP!N33)),GSP!L33,IF(ISNUMBER(SEARCH($T$3,GSP!Q33)),GSP!O33,IF(ISNUMBER(SEARCH($T$3,GSP!T33)),GSP!R33,IF(ISNUMBER(SEARCH($T$3,GSP!W33)),GSP!U33,IF(ISNUMBER(SEARCH($T$3,GSP!Z33)),GSP!X33,""))))))))</f>
        <v/>
      </c>
      <c r="J9" s="140" t="str">
        <f>IF(ISNUMBER(SEARCH($T$3,GSP!E33)),GSP!D33,IF(ISNUMBER(SEARCH($T$3,GSP!H33)),GSP!G33,IF(ISNUMBER(SEARCH($T$3,GSP!K33)),GSP!J33,IF(ISNUMBER(SEARCH($T$3,GSP!N33)),GSP!M33,IF(ISNUMBER(SEARCH($T$3,GSP!Q33)),GSP!P33,IF(ISNUMBER(SEARCH($T$3,GSP!T33)),GSP!S33,IF(ISNUMBER(SEARCH($T$3,GSP!W33)),GSP!V33,IF(ISNUMBER(SEARCH($T$3,GSP!Z33)),GSP!Y33,""))))))))</f>
        <v/>
      </c>
      <c r="K9" s="161" t="str">
        <f>IF(ISNUMBER(SEARCH($T$3,GSP!E33)),"E1e",IF(ISNUMBER(SEARCH($T$3,GSP!H33)),"E2e",IF(ISNUMBER(SEARCH($T$3,GSP!K33)),"E3e",IF(ISNUMBER(SEARCH($T$3,GSP!N33)),"E3f",IF(ISNUMBER(SEARCH($T$3,GSP!Q33)),"B1e",IF(ISNUMBER(SEARCH($T$3,GSP!T33)),"B2e",IF(ISNUMBER(SEARCH($T$3,GSP!W33)),"B2f",IF(ISNUMBER(SEARCH($T$3,GSP!Z33)),"B3e",""))))))))</f>
        <v/>
      </c>
      <c r="L9" s="127" t="str">
        <f>IF(ISNUMBER(SEARCH($T$3,GSP!E39)),GSP!C39,IF(ISNUMBER(SEARCH($T$3,GSP!H39)),GSP!F39,IF(ISNUMBER(SEARCH($T$3,GSP!K39)),GSP!I39,IF(ISNUMBER(SEARCH($T$3,GSP!N39)),GSP!L39,IF(ISNUMBER(SEARCH($T$3,GSP!Q39)),GSP!O39,IF(ISNUMBER(SEARCH($T$3,GSP!T39)),GSP!R39,IF(ISNUMBER(SEARCH($T$3,GSP!W39)),GSP!U39,IF(ISNUMBER(SEARCH($T$3,GSP!Z39)),GSP!X39,""))))))))</f>
        <v>WAH/TG</v>
      </c>
      <c r="M9" s="140" t="str">
        <f>IF(ISNUMBER(SEARCH($T$3,GSP!E39)),GSP!D39,IF(ISNUMBER(SEARCH($T$3,GSP!H39)),GSP!G39,IF(ISNUMBER(SEARCH($T$3,GSP!K39)),GSP!J39,IF(ISNUMBER(SEARCH($T$3,GSP!N39)),GSP!M39,IF(ISNUMBER(SEARCH($T$3,GSP!Q39)),GSP!P39,IF(ISNUMBER(SEARCH($T$3,GSP!T39)),GSP!S39,IF(ISNUMBER(SEARCH($T$3,GSP!W39)),GSP!V39,IF(ISNUMBER(SEARCH($T$3,GSP!Z39)),GSP!Y39,""))))))))</f>
        <v>MZG</v>
      </c>
      <c r="N9" s="161" t="str">
        <f>IF(ISNUMBER(SEARCH($T$3,GSP!E39)),"E1e",IF(ISNUMBER(SEARCH($T$3,GSP!H39)),"E2e",IF(ISNUMBER(SEARCH($T$3,GSP!K39)),"E3e",IF(ISNUMBER(SEARCH($T$3,GSP!N39)),"E3f",IF(ISNUMBER(SEARCH($T$3,GSP!Q39)),"B1e",IF(ISNUMBER(SEARCH($T$3,GSP!T39)),"B2e",IF(ISNUMBER(SEARCH($T$3,GSP!W39)),"B2f",IF(ISNUMBER(SEARCH($T$3,GSP!Z39)),"B3e",""))))))))</f>
        <v>B2e</v>
      </c>
      <c r="O9" s="124" t="str">
        <f>IF(ISNUMBER(SEARCH($T$3,GSP!E51)),GSP!C51,IF(ISNUMBER(SEARCH($T$3,GSP!H51)),GSP!F51,IF(ISNUMBER(SEARCH($T$3,GSP!K51)),GSP!I51,IF(ISNUMBER(SEARCH($T$3,GSP!N51)),GSP!L51,IF(ISNUMBER(SEARCH($T$3,GSP!Q51)),GSP!O51,IF(ISNUMBER(SEARCH($T$3,GSP!T51)),GSP!R51,IF(ISNUMBER(SEARCH($T$3,GSP!W51)),GSP!U51,IF(ISNUMBER(SEARCH($T$3,GSP!Z51)),GSP!X51,""))))))))</f>
        <v>Ko</v>
      </c>
      <c r="P9" s="126" t="str">
        <f>IF(ISNUMBER(SEARCH($T$3,GSP!E51)),GSP!D51,IF(ISNUMBER(SEARCH($T$3,GSP!H51)),GSP!G51,IF(ISNUMBER(SEARCH($T$3,GSP!K51)),GSP!J51,IF(ISNUMBER(SEARCH($T$3,GSP!N51)),GSP!M51,IF(ISNUMBER(SEARCH($T$3,GSP!Q51)),GSP!P51,IF(ISNUMBER(SEARCH($T$3,GSP!T51)),GSP!S51,IF(ISNUMBER(SEARCH($T$3,GSP!W51)),GSP!V51,IF(ISNUMBER(SEARCH($T$3,GSP!Z51)),GSP!Y51,""))))))))</f>
        <v>MZG</v>
      </c>
      <c r="Q9" s="125" t="str">
        <f>IF(ISNUMBER(SEARCH($T$3,GSP!E51)),"E1e",IF(ISNUMBER(SEARCH($T$3,GSP!H51)),"E2e",IF(ISNUMBER(SEARCH($T$3,GSP!K51)),"E3e",IF(ISNUMBER(SEARCH($T$3,GSP!N51)),"E3f",IF(ISNUMBER(SEARCH($T$3,GSP!Q51)),"B1e",IF(ISNUMBER(SEARCH($T$3,GSP!T51)),"B2e",IF(ISNUMBER(SEARCH($T$3,GSP!W51)),"B2f",IF(ISNUMBER(SEARCH($T$3,GSP!Z51)),"B3e",""))))))))</f>
        <v>E3e</v>
      </c>
    </row>
    <row r="10" spans="1:20" ht="3" customHeight="1" x14ac:dyDescent="0.25">
      <c r="A10" s="391"/>
      <c r="B10" s="392"/>
      <c r="C10" s="382"/>
      <c r="D10" s="383"/>
      <c r="E10" s="384"/>
      <c r="F10" s="382"/>
      <c r="G10" s="383"/>
      <c r="H10" s="384"/>
      <c r="I10" s="382"/>
      <c r="J10" s="383"/>
      <c r="K10" s="384"/>
      <c r="L10" s="382"/>
      <c r="M10" s="383"/>
      <c r="N10" s="384"/>
      <c r="O10" s="382"/>
      <c r="P10" s="383"/>
      <c r="Q10" s="384"/>
    </row>
    <row r="11" spans="1:20" ht="20.100000000000001" customHeight="1" x14ac:dyDescent="0.25">
      <c r="A11" s="385" t="s">
        <v>213</v>
      </c>
      <c r="B11" s="386"/>
      <c r="C11" s="132"/>
      <c r="D11" s="133"/>
      <c r="E11" s="134"/>
      <c r="F11" s="132"/>
      <c r="G11" s="133"/>
      <c r="H11" s="134"/>
      <c r="I11" s="132"/>
      <c r="J11" s="133"/>
      <c r="K11" s="134"/>
      <c r="L11" s="135"/>
      <c r="M11" s="142"/>
      <c r="N11" s="231"/>
      <c r="O11" s="132"/>
      <c r="P11" s="133"/>
      <c r="Q11" s="134"/>
    </row>
    <row r="12" spans="1:20" ht="20.100000000000001" customHeight="1" x14ac:dyDescent="0.25">
      <c r="A12" s="375" t="s">
        <v>214</v>
      </c>
      <c r="B12" s="376"/>
      <c r="C12" s="128"/>
      <c r="D12" s="129"/>
      <c r="E12" s="130"/>
      <c r="F12" s="128"/>
      <c r="G12" s="129"/>
      <c r="H12" s="130"/>
      <c r="I12" s="198"/>
      <c r="J12" s="194"/>
      <c r="K12" s="199"/>
      <c r="L12" s="131"/>
      <c r="M12" s="141"/>
      <c r="N12" s="165"/>
      <c r="O12" s="128"/>
      <c r="P12" s="129"/>
      <c r="Q12" s="130"/>
    </row>
    <row r="13" spans="1:20" ht="3" customHeight="1" x14ac:dyDescent="0.25">
      <c r="A13" s="377"/>
      <c r="B13" s="378"/>
      <c r="C13" s="362"/>
      <c r="D13" s="363"/>
      <c r="E13" s="364"/>
      <c r="F13" s="362"/>
      <c r="G13" s="363"/>
      <c r="H13" s="364"/>
      <c r="I13" s="379"/>
      <c r="J13" s="380"/>
      <c r="K13" s="381"/>
      <c r="L13" s="371"/>
      <c r="M13" s="372"/>
      <c r="N13" s="373"/>
      <c r="O13" s="362"/>
      <c r="P13" s="363"/>
      <c r="Q13" s="364"/>
    </row>
    <row r="14" spans="1:20" ht="20.100000000000001" customHeight="1" x14ac:dyDescent="0.25">
      <c r="A14" s="365" t="s">
        <v>67</v>
      </c>
      <c r="B14" s="366"/>
      <c r="C14" s="124" t="str">
        <f>IF(ISNUMBER(SEARCH($T$3,GSP!E12)),GSP!C12,IF(ISNUMBER(SEARCH($T$3,GSP!H12)),GSP!F12,IF(ISNUMBER(SEARCH($T$3,GSP!K12)),GSP!I12,IF(ISNUMBER(SEARCH($T$3,GSP!N12)),GSP!L12,IF(ISNUMBER(SEARCH($T$3,GSP!Q12)),GSP!O12,IF(ISNUMBER(SEARCH($T$3,GSP!T12)),GSP!R12,IF(ISNUMBER(SEARCH($T$3,GSP!W12)),GSP!U12,IF(ISNUMBER(SEARCH($T$3,GSP!Z12)),GSP!X12,""))))))))</f>
        <v>WAH/TG</v>
      </c>
      <c r="D14" s="126" t="str">
        <f>IF(ISNUMBER(SEARCH($T$3,GSP!E12)),GSP!D12,IF(ISNUMBER(SEARCH($T$3,GSP!H12)),GSP!G12,IF(ISNUMBER(SEARCH($T$3,GSP!K12)),GSP!J12,IF(ISNUMBER(SEARCH($T$3,GSP!N12)),GSP!M12,IF(ISNUMBER(SEARCH($T$3,GSP!Q12)),GSP!P12,IF(ISNUMBER(SEARCH($T$3,GSP!T12)),GSP!S12,IF(ISNUMBER(SEARCH($T$3,GSP!W12)),GSP!V12,IF(ISNUMBER(SEARCH($T$3,GSP!Z12)),GSP!Y12,""))))))))</f>
        <v>MZG</v>
      </c>
      <c r="E14" s="125" t="str">
        <f>IF(ISNUMBER(SEARCH($T$3,GSP!E12)),"E1e",IF(ISNUMBER(SEARCH($T$3,GSP!H12)),"E2e",IF(ISNUMBER(SEARCH($T$3,GSP!K12)),"E3e",IF(ISNUMBER(SEARCH($T$3,GSP!N12)),"E3f",IF(ISNUMBER(SEARCH($T$3,GSP!Q12)),"B1e",IF(ISNUMBER(SEARCH($T$3,GSP!T12)),"B2e",IF(ISNUMBER(SEARCH($T$3,GSP!W12)),"B2f",IF(ISNUMBER(SEARCH($T$3,GSP!Z12)),"B3e",""))))))))</f>
        <v>B2e</v>
      </c>
      <c r="F14" s="124" t="str">
        <f>IF(ISNUMBER(SEARCH($T$3,GSP!E24)),GSP!C24,IF(ISNUMBER(SEARCH($T$3,GSP!H24)),GSP!F24,IF(ISNUMBER(SEARCH($T$3,GSP!K24)),GSP!I24,IF(ISNUMBER(SEARCH($T$3,GSP!N24)),GSP!L24,IF(ISNUMBER(SEARCH($T$3,GSP!Q24)),GSP!O24,IF(ISNUMBER(SEARCH($T$3,GSP!T24)),GSP!R24,IF(ISNUMBER(SEARCH($T$3,GSP!W24)),GSP!U24,IF(ISNUMBER(SEARCH($T$3,GSP!Z24)),GSP!X24,""))))))))</f>
        <v/>
      </c>
      <c r="G14" s="126" t="str">
        <f>IF(ISNUMBER(SEARCH($T$3,GSP!E24)),GSP!D24,IF(ISNUMBER(SEARCH($T$3,GSP!H24)),GSP!G24,IF(ISNUMBER(SEARCH($T$3,GSP!K24)),GSP!J24,IF(ISNUMBER(SEARCH($T$3,GSP!N24)),GSP!M24,IF(ISNUMBER(SEARCH($T$3,GSP!Q24)),GSP!P24,IF(ISNUMBER(SEARCH($T$3,GSP!T24)),GSP!S24,IF(ISNUMBER(SEARCH($T$3,GSP!W24)),GSP!V24,IF(ISNUMBER(SEARCH($T$3,GSP!Z24)),GSP!Y24,""))))))))</f>
        <v/>
      </c>
      <c r="H14" s="125" t="str">
        <f>IF(ISNUMBER(SEARCH($T$3,GSP!E24)),"E1e",IF(ISNUMBER(SEARCH($T$3,GSP!H24)),"E2e",IF(ISNUMBER(SEARCH($T$3,GSP!K24)),"E3e",IF(ISNUMBER(SEARCH($T$3,GSP!N24)),"E3f",IF(ISNUMBER(SEARCH($T$3,GSP!Q24)),"B1e",IF(ISNUMBER(SEARCH($T$3,GSP!T24)),"B2e",IF(ISNUMBER(SEARCH($T$3,GSP!W24)),"B2f",IF(ISNUMBER(SEARCH($T$3,GSP!Z24)),"B3e",""))))))))</f>
        <v/>
      </c>
      <c r="I14" s="124"/>
      <c r="J14" s="126"/>
      <c r="K14" s="125"/>
      <c r="L14" s="127" t="str">
        <f>IF(ISNUMBER(SEARCH($T$3,GSP!E42)),GSP!C42,IF(ISNUMBER(SEARCH($T$3,GSP!H42)),GSP!F42,IF(ISNUMBER(SEARCH($T$3,GSP!K42)),GSP!I42,IF(ISNUMBER(SEARCH($T$3,GSP!N42)),GSP!L42,IF(ISNUMBER(SEARCH($T$3,GSP!Q42)),GSP!O42,IF(ISNUMBER(SEARCH($T$3,GSP!T42)),GSP!R42,IF(ISNUMBER(SEARCH($T$3,GSP!W42)),GSP!U42,IF(ISNUMBER(SEARCH($T$3,GSP!Z42)),GSP!X42,""))))))))</f>
        <v/>
      </c>
      <c r="M14" s="140" t="str">
        <f>IF(ISNUMBER(SEARCH($T$3,GSP!E42)),GSP!D42,IF(ISNUMBER(SEARCH($T$3,GSP!H42)),GSP!G42,IF(ISNUMBER(SEARCH($T$3,GSP!K42)),GSP!J42,IF(ISNUMBER(SEARCH($T$3,GSP!N42)),GSP!M42,IF(ISNUMBER(SEARCH($T$3,GSP!Q42)),GSP!P42,IF(ISNUMBER(SEARCH($T$3,GSP!T42)),GSP!S42,IF(ISNUMBER(SEARCH($T$3,GSP!W42)),GSP!V42,IF(ISNUMBER(SEARCH($T$3,GSP!Z42)),GSP!Y42,""))))))))</f>
        <v/>
      </c>
      <c r="N14" s="161" t="str">
        <f>IF(ISNUMBER(SEARCH($T$3,GSP!E42)),"E1e",IF(ISNUMBER(SEARCH($T$3,GSP!H42)),"E2e",IF(ISNUMBER(SEARCH($T$3,GSP!K42)),"E3e",IF(ISNUMBER(SEARCH($T$3,GSP!N42)),"E3f",IF(ISNUMBER(SEARCH($T$3,GSP!Q42)),"B1e",IF(ISNUMBER(SEARCH($T$3,GSP!T42)),"B2e",IF(ISNUMBER(SEARCH($T$3,GSP!W42)),"B2f",IF(ISNUMBER(SEARCH($T$3,GSP!Z42)),"B3e",""))))))))</f>
        <v/>
      </c>
      <c r="O14" s="124" t="str">
        <f>IF(ISNUMBER(SEARCH($T$3,GSP!E54)),GSP!C54,IF(ISNUMBER(SEARCH($T$3,GSP!H54)),GSP!F54,IF(ISNUMBER(SEARCH($T$3,GSP!K54)),GSP!I54,IF(ISNUMBER(SEARCH($T$3,GSP!N54)),GSP!L54,IF(ISNUMBER(SEARCH($T$3,GSP!Q54)),GSP!O54,IF(ISNUMBER(SEARCH($T$3,GSP!T54)),GSP!R54,IF(ISNUMBER(SEARCH($T$3,GSP!W54)),GSP!U54,IF(ISNUMBER(SEARCH($T$3,GSP!Z54)),GSP!X54,""))))))))</f>
        <v/>
      </c>
      <c r="P14" s="126" t="str">
        <f>IF(ISNUMBER(SEARCH($T$3,GSP!E54)),GSP!D54,IF(ISNUMBER(SEARCH($T$3,GSP!H54)),GSP!G54,IF(ISNUMBER(SEARCH($T$3,GSP!K54)),GSP!J54,IF(ISNUMBER(SEARCH($T$3,GSP!N54)),GSP!M54,IF(ISNUMBER(SEARCH($T$3,GSP!Q54)),GSP!P54,IF(ISNUMBER(SEARCH($T$3,GSP!T54)),GSP!S54,IF(ISNUMBER(SEARCH($T$3,GSP!W54)),GSP!V54,IF(ISNUMBER(SEARCH($T$3,GSP!Z54)),GSP!Y54,""))))))))</f>
        <v/>
      </c>
      <c r="Q14" s="125" t="str">
        <f>IF(ISNUMBER(SEARCH($T$3,GSP!E54)),"E1e",IF(ISNUMBER(SEARCH($T$3,GSP!H54)),"E2e",IF(ISNUMBER(SEARCH($T$3,GSP!K54)),"E3e",IF(ISNUMBER(SEARCH($T$3,GSP!N54)),"E3f",IF(ISNUMBER(SEARCH($T$3,GSP!Q54)),"B1e",IF(ISNUMBER(SEARCH($T$3,GSP!T54)),"B2e",IF(ISNUMBER(SEARCH($T$3,GSP!W54)),"B2f",IF(ISNUMBER(SEARCH($T$3,GSP!Z54)),"B3e",""))))))))</f>
        <v/>
      </c>
    </row>
    <row r="15" spans="1:20" ht="20.100000000000001" customHeight="1" x14ac:dyDescent="0.25">
      <c r="A15" s="367" t="s">
        <v>76</v>
      </c>
      <c r="B15" s="368"/>
      <c r="C15" s="124" t="str">
        <f>IF(ISNUMBER(SEARCH($T$3,GSP!E13)),GSP!C13,IF(ISNUMBER(SEARCH($T$3,GSP!H13)),GSP!F13,IF(ISNUMBER(SEARCH($T$3,GSP!K13)),GSP!I13,IF(ISNUMBER(SEARCH($T$3,GSP!N13)),GSP!L13,IF(ISNUMBER(SEARCH($T$3,GSP!Q13)),GSP!O13,IF(ISNUMBER(SEARCH($T$3,GSP!T13)),GSP!R13,IF(ISNUMBER(SEARCH($T$3,GSP!W13)),GSP!U13,IF(ISNUMBER(SEARCH($T$3,GSP!Z13)),GSP!X13,""))))))))</f>
        <v>WAH/TG</v>
      </c>
      <c r="D15" s="126" t="str">
        <f>IF(ISNUMBER(SEARCH($T$3,GSP!E13)),GSP!D13,IF(ISNUMBER(SEARCH($T$3,GSP!H13)),GSP!G13,IF(ISNUMBER(SEARCH($T$3,GSP!K13)),GSP!J13,IF(ISNUMBER(SEARCH($T$3,GSP!N13)),GSP!M13,IF(ISNUMBER(SEARCH($T$3,GSP!Q13)),GSP!P13,IF(ISNUMBER(SEARCH($T$3,GSP!T13)),GSP!S13,IF(ISNUMBER(SEARCH($T$3,GSP!W13)),GSP!V13,IF(ISNUMBER(SEARCH($T$3,GSP!Z13)),GSP!Y13,""))))))))</f>
        <v>MZG</v>
      </c>
      <c r="E15" s="125" t="str">
        <f>IF(ISNUMBER(SEARCH($T$3,GSP!E13)),"E1e",IF(ISNUMBER(SEARCH($T$3,GSP!H13)),"E2e",IF(ISNUMBER(SEARCH($T$3,GSP!K13)),"E3e",IF(ISNUMBER(SEARCH($T$3,GSP!N13)),"E3f",IF(ISNUMBER(SEARCH($T$3,GSP!Q13)),"B1e",IF(ISNUMBER(SEARCH($T$3,GSP!T13)),"B2e",IF(ISNUMBER(SEARCH($T$3,GSP!W13)),"B2f",IF(ISNUMBER(SEARCH($T$3,GSP!Z13)),"B3e",""))))))))</f>
        <v>B2e</v>
      </c>
      <c r="F15" s="124" t="str">
        <f>IF(ISNUMBER(SEARCH($T$3,GSP!E25)),GSP!C25,IF(ISNUMBER(SEARCH($T$3,GSP!H25)),GSP!F25,IF(ISNUMBER(SEARCH($T$3,GSP!K25)),GSP!I25,IF(ISNUMBER(SEARCH($T$3,GSP!N25)),GSP!L25,IF(ISNUMBER(SEARCH($T$3,GSP!Q25)),GSP!O25,IF(ISNUMBER(SEARCH($T$3,GSP!T25)),GSP!R25,IF(ISNUMBER(SEARCH($T$3,GSP!W25)),GSP!U25,IF(ISNUMBER(SEARCH($T$3,GSP!Z25)),GSP!X25,""))))))))</f>
        <v>Atelier</v>
      </c>
      <c r="G15" s="126" t="str">
        <f>IF(ISNUMBER(SEARCH($T$3,GSP!E25)),GSP!D25,IF(ISNUMBER(SEARCH($T$3,GSP!H25)),GSP!G25,IF(ISNUMBER(SEARCH($T$3,GSP!K25)),GSP!J25,IF(ISNUMBER(SEARCH($T$3,GSP!N25)),GSP!M25,IF(ISNUMBER(SEARCH($T$3,GSP!Q25)),GSP!P25,IF(ISNUMBER(SEARCH($T$3,GSP!T25)),GSP!S25,IF(ISNUMBER(SEARCH($T$3,GSP!W25)),GSP!V25,IF(ISNUMBER(SEARCH($T$3,GSP!Z25)),GSP!Y25,""))))))))</f>
        <v>O1</v>
      </c>
      <c r="H15" s="125" t="str">
        <f>IF(ISNUMBER(SEARCH($T$3,GSP!E25)),"E1e",IF(ISNUMBER(SEARCH($T$3,GSP!H25)),"E2e",IF(ISNUMBER(SEARCH($T$3,GSP!K25)),"E3e",IF(ISNUMBER(SEARCH($T$3,GSP!N25)),"E3f",IF(ISNUMBER(SEARCH($T$3,GSP!Q25)),"B1e",IF(ISNUMBER(SEARCH($T$3,GSP!T25)),"B2e",IF(ISNUMBER(SEARCH($T$3,GSP!W25)),"B2f",IF(ISNUMBER(SEARCH($T$3,GSP!Z25)),"B3e",""))))))))</f>
        <v>E3e</v>
      </c>
      <c r="I15" s="124"/>
      <c r="J15" s="126"/>
      <c r="K15" s="125"/>
      <c r="L15" s="127" t="str">
        <f>IF(ISNUMBER(SEARCH($T$3,GSP!E43)),GSP!C43,IF(ISNUMBER(SEARCH($T$3,GSP!H43)),GSP!F43,IF(ISNUMBER(SEARCH($T$3,GSP!K43)),GSP!I43,IF(ISNUMBER(SEARCH($T$3,GSP!N43)),GSP!L43,IF(ISNUMBER(SEARCH($T$3,GSP!Q43)),GSP!O43,IF(ISNUMBER(SEARCH($T$3,GSP!T43)),GSP!R43,IF(ISNUMBER(SEARCH($T$3,GSP!W43)),GSP!U43,IF(ISNUMBER(SEARCH($T$3,GSP!Z43)),GSP!X43,""))))))))</f>
        <v/>
      </c>
      <c r="M15" s="140" t="str">
        <f>IF(ISNUMBER(SEARCH($T$3,GSP!E43)),GSP!D43,IF(ISNUMBER(SEARCH($T$3,GSP!H43)),GSP!G43,IF(ISNUMBER(SEARCH($T$3,GSP!K43)),GSP!J43,IF(ISNUMBER(SEARCH($T$3,GSP!N43)),GSP!M43,IF(ISNUMBER(SEARCH($T$3,GSP!Q43)),GSP!P43,IF(ISNUMBER(SEARCH($T$3,GSP!T43)),GSP!S43,IF(ISNUMBER(SEARCH($T$3,GSP!W43)),GSP!V43,IF(ISNUMBER(SEARCH($T$3,GSP!Z43)),GSP!Y43,""))))))))</f>
        <v/>
      </c>
      <c r="N15" s="161" t="str">
        <f>IF(ISNUMBER(SEARCH($T$3,GSP!E43)),"E1e",IF(ISNUMBER(SEARCH($T$3,GSP!H43)),"E2e",IF(ISNUMBER(SEARCH($T$3,GSP!K43)),"E3e",IF(ISNUMBER(SEARCH($T$3,GSP!N43)),"E3f",IF(ISNUMBER(SEARCH($T$3,GSP!Q43)),"B1e",IF(ISNUMBER(SEARCH($T$3,GSP!T43)),"B2e",IF(ISNUMBER(SEARCH($T$3,GSP!W43)),"B2f",IF(ISNUMBER(SEARCH($T$3,GSP!Z43)),"B3e",""))))))))</f>
        <v/>
      </c>
      <c r="O15" s="124" t="str">
        <f>IF(ISNUMBER(SEARCH($T$3,GSP!E55)),GSP!C55,IF(ISNUMBER(SEARCH($T$3,GSP!H55)),GSP!F55,IF(ISNUMBER(SEARCH($T$3,GSP!K55)),GSP!I55,IF(ISNUMBER(SEARCH($T$3,GSP!N55)),GSP!L55,IF(ISNUMBER(SEARCH($T$3,GSP!Q55)),GSP!O55,IF(ISNUMBER(SEARCH($T$3,GSP!T55)),GSP!R55,IF(ISNUMBER(SEARCH($T$3,GSP!W55)),GSP!U55,IF(ISNUMBER(SEARCH($T$3,GSP!Z55)),GSP!X55,""))))))))</f>
        <v>SA</v>
      </c>
      <c r="P15" s="126" t="str">
        <f>IF(ISNUMBER(SEARCH($T$3,GSP!E55)),GSP!D55,IF(ISNUMBER(SEARCH($T$3,GSP!H55)),GSP!G55,IF(ISNUMBER(SEARCH($T$3,GSP!K55)),GSP!J55,IF(ISNUMBER(SEARCH($T$3,GSP!N55)),GSP!M55,IF(ISNUMBER(SEARCH($T$3,GSP!Q55)),GSP!P55,IF(ISNUMBER(SEARCH($T$3,GSP!T55)),GSP!S55,IF(ISNUMBER(SEARCH($T$3,GSP!W55)),GSP!V55,IF(ISNUMBER(SEARCH($T$3,GSP!Z55)),GSP!Y55,""))))))))</f>
        <v>O1/E1</v>
      </c>
      <c r="Q15" s="125" t="str">
        <f>IF(ISNUMBER(SEARCH($T$3,GSP!E55)),"E1e",IF(ISNUMBER(SEARCH($T$3,GSP!H55)),"E2e",IF(ISNUMBER(SEARCH($T$3,GSP!K55)),"E3e",IF(ISNUMBER(SEARCH($T$3,GSP!N55)),"E3f",IF(ISNUMBER(SEARCH($T$3,GSP!Q55)),"B1e",IF(ISNUMBER(SEARCH($T$3,GSP!T55)),"B2e",IF(ISNUMBER(SEARCH($T$3,GSP!W55)),"B2f",IF(ISNUMBER(SEARCH($T$3,GSP!Z55)),"B3e",""))))))))</f>
        <v>E3e</v>
      </c>
    </row>
    <row r="16" spans="1:20" ht="20.100000000000001" customHeight="1" x14ac:dyDescent="0.25">
      <c r="A16" s="367" t="s">
        <v>78</v>
      </c>
      <c r="B16" s="368"/>
      <c r="C16" s="124" t="str">
        <f>IF(ISNUMBER(SEARCH($T$3,GSP!E14)),GSP!C14,IF(ISNUMBER(SEARCH($T$3,GSP!H14)),GSP!F14,IF(ISNUMBER(SEARCH($T$3,GSP!K14)),GSP!I14,IF(ISNUMBER(SEARCH($T$3,GSP!N14)),GSP!L14,IF(ISNUMBER(SEARCH($T$3,GSP!Q14)),GSP!O14,IF(ISNUMBER(SEARCH($T$3,GSP!T14)),GSP!R14,IF(ISNUMBER(SEARCH($T$3,GSP!W14)),GSP!U14,IF(ISNUMBER(SEARCH($T$3,GSP!Z14)),GSP!X14,""))))))))</f>
        <v>WAH</v>
      </c>
      <c r="D16" s="126" t="str">
        <f>IF(ISNUMBER(SEARCH($T$3,GSP!E14)),GSP!D14,IF(ISNUMBER(SEARCH($T$3,GSP!H14)),GSP!G14,IF(ISNUMBER(SEARCH($T$3,GSP!K14)),GSP!J14,IF(ISNUMBER(SEARCH($T$3,GSP!N14)),GSP!M14,IF(ISNUMBER(SEARCH($T$3,GSP!Q14)),GSP!P14,IF(ISNUMBER(SEARCH($T$3,GSP!T14)),GSP!S14,IF(ISNUMBER(SEARCH($T$3,GSP!W14)),GSP!V14,IF(ISNUMBER(SEARCH($T$3,GSP!Z14)),GSP!Y14,""))))))))</f>
        <v>MZG</v>
      </c>
      <c r="E16" s="125" t="str">
        <f>IF(ISNUMBER(SEARCH($T$3,GSP!E14)),"E1e",IF(ISNUMBER(SEARCH($T$3,GSP!H14)),"E2e",IF(ISNUMBER(SEARCH($T$3,GSP!K14)),"E3e",IF(ISNUMBER(SEARCH($T$3,GSP!N14)),"E3f",IF(ISNUMBER(SEARCH($T$3,GSP!Q14)),"B1e",IF(ISNUMBER(SEARCH($T$3,GSP!T14)),"B2e",IF(ISNUMBER(SEARCH($T$3,GSP!W14)),"B2f",IF(ISNUMBER(SEARCH($T$3,GSP!Z14)),"B3e",""))))))))</f>
        <v>B2e</v>
      </c>
      <c r="F16" s="124"/>
      <c r="G16" s="126"/>
      <c r="H16" s="125"/>
      <c r="I16" s="124"/>
      <c r="J16" s="126"/>
      <c r="K16" s="125"/>
      <c r="L16" s="127" t="str">
        <f>IF(ISNUMBER(SEARCH($T$3,GSP!E44)),GSP!C44,IF(ISNUMBER(SEARCH($T$3,GSP!H44)),GSP!F44,IF(ISNUMBER(SEARCH($T$3,GSP!K44)),GSP!I44,IF(ISNUMBER(SEARCH($T$3,GSP!N44)),GSP!L44,IF(ISNUMBER(SEARCH($T$3,GSP!Q44)),GSP!O44,IF(ISNUMBER(SEARCH($T$3,GSP!T44)),GSP!R44,IF(ISNUMBER(SEARCH($T$3,GSP!W44)),GSP!U44,IF(ISNUMBER(SEARCH($T$3,GSP!Z44)),GSP!X44,""))))))))</f>
        <v/>
      </c>
      <c r="M16" s="140" t="str">
        <f>IF(ISNUMBER(SEARCH($T$3,GSP!E44)),GSP!D44,IF(ISNUMBER(SEARCH($T$3,GSP!H44)),GSP!G44,IF(ISNUMBER(SEARCH($T$3,GSP!K44)),GSP!J44,IF(ISNUMBER(SEARCH($T$3,GSP!N44)),GSP!M44,IF(ISNUMBER(SEARCH($T$3,GSP!Q44)),GSP!P44,IF(ISNUMBER(SEARCH($T$3,GSP!T44)),GSP!S44,IF(ISNUMBER(SEARCH($T$3,GSP!W44)),GSP!V44,IF(ISNUMBER(SEARCH($T$3,GSP!Z44)),GSP!Y44,""))))))))</f>
        <v/>
      </c>
      <c r="N16" s="161" t="str">
        <f>IF(ISNUMBER(SEARCH($T$3,GSP!E44)),"E1e",IF(ISNUMBER(SEARCH($T$3,GSP!H44)),"E2e",IF(ISNUMBER(SEARCH($T$3,GSP!K44)),"E3e",IF(ISNUMBER(SEARCH($T$3,GSP!N44)),"E3f",IF(ISNUMBER(SEARCH($T$3,GSP!Q44)),"B1e",IF(ISNUMBER(SEARCH($T$3,GSP!T44)),"B2e",IF(ISNUMBER(SEARCH($T$3,GSP!W44)),"B2f",IF(ISNUMBER(SEARCH($T$3,GSP!Z44)),"B3e",""))))))))</f>
        <v/>
      </c>
      <c r="O16" s="124" t="str">
        <f>IF(ISNUMBER(SEARCH($T$3,GSP!E56)),GSP!C56,IF(ISNUMBER(SEARCH($T$3,GSP!H56)),GSP!F56,IF(ISNUMBER(SEARCH($T$3,GSP!K56)),GSP!I56,IF(ISNUMBER(SEARCH($T$3,GSP!N56)),GSP!L56,IF(ISNUMBER(SEARCH($T$3,GSP!Q56)),GSP!O56,IF(ISNUMBER(SEARCH($T$3,GSP!T56)),GSP!R56,IF(ISNUMBER(SEARCH($T$3,GSP!W56)),GSP!U56,IF(ISNUMBER(SEARCH($T$3,GSP!Z56)),GSP!X56,""))))))))</f>
        <v>SA</v>
      </c>
      <c r="P16" s="126" t="str">
        <f>IF(ISNUMBER(SEARCH($T$3,GSP!E56)),GSP!D56,IF(ISNUMBER(SEARCH($T$3,GSP!H56)),GSP!G56,IF(ISNUMBER(SEARCH($T$3,GSP!K56)),GSP!J56,IF(ISNUMBER(SEARCH($T$3,GSP!N56)),GSP!M56,IF(ISNUMBER(SEARCH($T$3,GSP!Q56)),GSP!P56,IF(ISNUMBER(SEARCH($T$3,GSP!T56)),GSP!S56,IF(ISNUMBER(SEARCH($T$3,GSP!W56)),GSP!V56,IF(ISNUMBER(SEARCH($T$3,GSP!Z56)),GSP!Y56,""))))))))</f>
        <v>O1/E1</v>
      </c>
      <c r="Q16" s="125" t="str">
        <f>IF(ISNUMBER(SEARCH($T$3,GSP!E56)),"E1e",IF(ISNUMBER(SEARCH($T$3,GSP!H56)),"E2e",IF(ISNUMBER(SEARCH($T$3,GSP!K56)),"E3e",IF(ISNUMBER(SEARCH($T$3,GSP!N56)),"E3f",IF(ISNUMBER(SEARCH($T$3,GSP!Q56)),"B1e",IF(ISNUMBER(SEARCH($T$3,GSP!T56)),"B2e",IF(ISNUMBER(SEARCH($T$3,GSP!W56)),"B2f",IF(ISNUMBER(SEARCH($T$3,GSP!Z56)),"B3e",""))))))))</f>
        <v>E3e</v>
      </c>
    </row>
    <row r="17" spans="1:17" ht="20.100000000000001" customHeight="1" thickBot="1" x14ac:dyDescent="0.3">
      <c r="A17" s="369" t="s">
        <v>79</v>
      </c>
      <c r="B17" s="370"/>
      <c r="C17" s="136" t="str">
        <f>IF(ISNUMBER(SEARCH($T$3,GSP!E15)),GSP!C15,IF(ISNUMBER(SEARCH($T$3,GSP!H15)),GSP!F15,IF(ISNUMBER(SEARCH($T$3,GSP!K15)),GSP!I15,IF(ISNUMBER(SEARCH($T$3,GSP!N15)),GSP!L15,IF(ISNUMBER(SEARCH($T$3,GSP!Q15)),GSP!O15,IF(ISNUMBER(SEARCH($T$3,GSP!T15)),GSP!R15,IF(ISNUMBER(SEARCH($T$3,GSP!W15)),GSP!U15,IF(ISNUMBER(SEARCH($T$3,GSP!Z15)),GSP!X15,""))))))))</f>
        <v/>
      </c>
      <c r="D17" s="137" t="str">
        <f>IF(ISNUMBER(SEARCH($T$3,GSP!E15)),GSP!D15,IF(ISNUMBER(SEARCH($T$3,GSP!H15)),GSP!G15,IF(ISNUMBER(SEARCH($T$3,GSP!K15)),GSP!J15,IF(ISNUMBER(SEARCH($T$3,GSP!N15)),GSP!M15,IF(ISNUMBER(SEARCH($T$3,GSP!Q15)),GSP!P15,IF(ISNUMBER(SEARCH($T$3,GSP!T15)),GSP!S15,IF(ISNUMBER(SEARCH($T$3,GSP!W15)),GSP!V15,IF(ISNUMBER(SEARCH($T$3,GSP!Z15)),GSP!Y15,""))))))))</f>
        <v/>
      </c>
      <c r="E17" s="138" t="str">
        <f>IF(ISNUMBER(SEARCH($T$3,GSP!E15)),"E1e",IF(ISNUMBER(SEARCH($T$3,GSP!H15)),"E2e",IF(ISNUMBER(SEARCH($T$3,GSP!K15)),"E3e",IF(ISNUMBER(SEARCH($T$3,GSP!N15)),"E3f",IF(ISNUMBER(SEARCH($T$3,GSP!Q15)),"B1e",IF(ISNUMBER(SEARCH($T$3,GSP!T15)),"B2e",IF(ISNUMBER(SEARCH($T$3,GSP!W15)),"B2f",IF(ISNUMBER(SEARCH($T$3,GSP!Z15)),"B3e",""))))))))</f>
        <v/>
      </c>
      <c r="F17" s="136"/>
      <c r="G17" s="146"/>
      <c r="H17" s="158"/>
      <c r="I17" s="98"/>
      <c r="J17" s="137"/>
      <c r="K17" s="138"/>
      <c r="L17" s="139" t="str">
        <f>IF(ISNUMBER(SEARCH($T$3,GSP!E45)),GSP!C45,IF(ISNUMBER(SEARCH($T$3,GSP!H45)),GSP!F45,IF(ISNUMBER(SEARCH($T$3,GSP!K45)),GSP!I45,IF(ISNUMBER(SEARCH($T$3,GSP!N45)),GSP!L45,IF(ISNUMBER(SEARCH($T$3,GSP!Q45)),GSP!O45,IF(ISNUMBER(SEARCH($T$3,GSP!T45)),GSP!R45,IF(ISNUMBER(SEARCH($T$3,GSP!W45)),GSP!U45,IF(ISNUMBER(SEARCH($T$3,GSP!Z45)),GSP!X45,""))))))))</f>
        <v/>
      </c>
      <c r="M17" s="147" t="str">
        <f>IF(ISNUMBER(SEARCH($T$3,GSP!E45)),GSP!D45,IF(ISNUMBER(SEARCH($T$3,GSP!H45)),GSP!G45,IF(ISNUMBER(SEARCH($T$3,GSP!K45)),GSP!J45,IF(ISNUMBER(SEARCH($T$3,GSP!N45)),GSP!M45,IF(ISNUMBER(SEARCH($T$3,GSP!Q45)),GSP!P45,IF(ISNUMBER(SEARCH($T$3,GSP!T45)),GSP!S45,IF(ISNUMBER(SEARCH($T$3,GSP!W45)),GSP!V45,IF(ISNUMBER(SEARCH($T$3,GSP!Z45)),GSP!Y45,""))))))))</f>
        <v/>
      </c>
      <c r="N17" s="162" t="str">
        <f>IF(ISNUMBER(SEARCH($T$3,GSP!E45)),"E1e",IF(ISNUMBER(SEARCH($T$3,GSP!H45)),"E2e",IF(ISNUMBER(SEARCH($T$3,GSP!K45)),"E3e",IF(ISNUMBER(SEARCH($T$3,GSP!N45)),"E3f",IF(ISNUMBER(SEARCH($T$3,GSP!Q45)),"B1e",IF(ISNUMBER(SEARCH($T$3,GSP!T45)),"B2e",IF(ISNUMBER(SEARCH($T$3,GSP!W45)),"B2f",IF(ISNUMBER(SEARCH($T$3,GSP!Z45)),"B3e",""))))))))</f>
        <v/>
      </c>
      <c r="O17" s="136" t="str">
        <f>IF(ISNUMBER(SEARCH($T$3,GSP!E57)),GSP!C57,IF(ISNUMBER(SEARCH($T$3,GSP!H57)),GSP!F57,IF(ISNUMBER(SEARCH($T$3,GSP!K57)),GSP!I57,IF(ISNUMBER(SEARCH($T$3,GSP!N57)),GSP!L57,IF(ISNUMBER(SEARCH($T$3,GSP!Q57)),GSP!O57,IF(ISNUMBER(SEARCH($T$3,GSP!T57)),GSP!R57,IF(ISNUMBER(SEARCH($T$3,GSP!W57)),GSP!U57,IF(ISNUMBER(SEARCH($T$3,GSP!Z57)),GSP!X57,""))))))))</f>
        <v/>
      </c>
      <c r="P17" s="137" t="str">
        <f>IF(ISNUMBER(SEARCH($T$3,GSP!E57)),GSP!D57,IF(ISNUMBER(SEARCH($T$3,GSP!H57)),GSP!G57,IF(ISNUMBER(SEARCH($T$3,GSP!K57)),GSP!J57,IF(ISNUMBER(SEARCH($T$3,GSP!N57)),GSP!M57,IF(ISNUMBER(SEARCH($T$3,GSP!Q57)),GSP!P57,IF(ISNUMBER(SEARCH($T$3,GSP!T57)),GSP!S57,IF(ISNUMBER(SEARCH($T$3,GSP!W57)),GSP!V57,IF(ISNUMBER(SEARCH($T$3,GSP!Z57)),GSP!Y57,""))))))))</f>
        <v/>
      </c>
      <c r="Q17" s="138" t="str">
        <f>IF(ISNUMBER(SEARCH($T$3,GSP!E57)),"E1e",IF(ISNUMBER(SEARCH($T$3,GSP!H57)),"E2e",IF(ISNUMBER(SEARCH($T$3,GSP!K57)),"E2f",IF(ISNUMBER(SEARCH($T$3,GSP!N57)),"E3e",IF(ISNUMBER(SEARCH($T$3,GSP!Q57)),"B1e",IF(ISNUMBER(SEARCH($T$3,GSP!T57)),"B1f",IF(ISNUMBER(SEARCH($T$3,GSP!W57)),"B2e",IF(ISNUMBER(SEARCH($T$3,GSP!Z57)),"B3e",""))))))))</f>
        <v/>
      </c>
    </row>
    <row r="19" spans="1:17" x14ac:dyDescent="0.25">
      <c r="A19" s="213" t="s">
        <v>120</v>
      </c>
      <c r="C19" s="212" t="s">
        <v>23</v>
      </c>
      <c r="D19" t="s">
        <v>133</v>
      </c>
      <c r="E19" s="204"/>
      <c r="G19" s="203" t="s">
        <v>45</v>
      </c>
      <c r="H19" t="s">
        <v>235</v>
      </c>
      <c r="J19" s="204"/>
      <c r="K19" s="204"/>
      <c r="L19" s="212" t="s">
        <v>107</v>
      </c>
      <c r="M19" t="s">
        <v>164</v>
      </c>
      <c r="O19" s="204"/>
      <c r="P19" s="204"/>
    </row>
    <row r="20" spans="1:17" x14ac:dyDescent="0.25">
      <c r="A20" s="203"/>
      <c r="C20" s="203" t="s">
        <v>53</v>
      </c>
      <c r="D20" s="202" t="s">
        <v>272</v>
      </c>
      <c r="E20" s="204"/>
      <c r="G20" s="203" t="s">
        <v>26</v>
      </c>
      <c r="H20" t="s">
        <v>237</v>
      </c>
      <c r="I20" s="204"/>
      <c r="J20" s="204"/>
      <c r="K20" s="204"/>
      <c r="L20" s="212" t="s">
        <v>183</v>
      </c>
      <c r="M20" t="s">
        <v>184</v>
      </c>
      <c r="P20" s="204"/>
    </row>
    <row r="21" spans="1:17" x14ac:dyDescent="0.25">
      <c r="A21" s="203"/>
      <c r="C21" s="203" t="s">
        <v>11</v>
      </c>
      <c r="D21" s="204" t="s">
        <v>156</v>
      </c>
      <c r="E21" s="204"/>
      <c r="G21" s="212" t="s">
        <v>87</v>
      </c>
      <c r="H21" s="204" t="s">
        <v>262</v>
      </c>
      <c r="I21" s="204"/>
      <c r="J21" s="204"/>
      <c r="K21" s="204"/>
      <c r="L21" s="203" t="s">
        <v>68</v>
      </c>
      <c r="M21" s="202" t="s">
        <v>185</v>
      </c>
      <c r="N21" s="204"/>
      <c r="O21" s="204"/>
      <c r="P21" s="204"/>
    </row>
    <row r="22" spans="1:17" x14ac:dyDescent="0.25">
      <c r="A22" s="203"/>
      <c r="C22" s="203"/>
      <c r="D22" s="204"/>
      <c r="E22" s="204"/>
      <c r="F22" s="204"/>
      <c r="G22" s="204"/>
      <c r="H22" s="203"/>
      <c r="I22" s="374"/>
      <c r="J22" s="374"/>
      <c r="K22" s="204"/>
      <c r="L22" s="204" t="s">
        <v>265</v>
      </c>
      <c r="M22" s="205"/>
      <c r="N22" s="204"/>
      <c r="O22" s="204"/>
      <c r="P22" s="204"/>
    </row>
  </sheetData>
  <mergeCells count="30">
    <mergeCell ref="O3:Q3"/>
    <mergeCell ref="A3:B4"/>
    <mergeCell ref="C3:E3"/>
    <mergeCell ref="F3:H3"/>
    <mergeCell ref="I3:K3"/>
    <mergeCell ref="L3:N3"/>
    <mergeCell ref="A11:B11"/>
    <mergeCell ref="A5:B5"/>
    <mergeCell ref="A6:B6"/>
    <mergeCell ref="A7:B7"/>
    <mergeCell ref="A8:B8"/>
    <mergeCell ref="A9:B9"/>
    <mergeCell ref="A10:B10"/>
    <mergeCell ref="C10:E10"/>
    <mergeCell ref="F10:H10"/>
    <mergeCell ref="I10:K10"/>
    <mergeCell ref="L10:N10"/>
    <mergeCell ref="O10:Q10"/>
    <mergeCell ref="A12:B12"/>
    <mergeCell ref="A13:B13"/>
    <mergeCell ref="C13:E13"/>
    <mergeCell ref="F13:H13"/>
    <mergeCell ref="I13:K13"/>
    <mergeCell ref="I22:J22"/>
    <mergeCell ref="O13:Q13"/>
    <mergeCell ref="A14:B14"/>
    <mergeCell ref="A15:B15"/>
    <mergeCell ref="A16:B16"/>
    <mergeCell ref="A17:B17"/>
    <mergeCell ref="L13:N13"/>
  </mergeCells>
  <pageMargins left="0.7" right="0.7" top="0.78740157499999996" bottom="0.78740157499999996" header="0.3" footer="0.3"/>
  <pageSetup paperSize="9" orientation="landscape" r:id="rId1"/>
  <headerFooter>
    <oddHeader>&amp;L&amp;"-,Fett"&amp;KED8D21Stundenplan 25/26&amp;C&amp;"-,Fett"&amp;KED8D21Standort Matzendorf&amp;R&amp;G</oddHead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CC428-91FE-413D-B6AD-3E22B9F6B981}">
  <dimension ref="A1:T22"/>
  <sheetViews>
    <sheetView zoomScaleNormal="100" workbookViewId="0">
      <selection activeCell="O5" sqref="O5:Q17"/>
    </sheetView>
  </sheetViews>
  <sheetFormatPr baseColWidth="10" defaultColWidth="11.42578125" defaultRowHeight="15" x14ac:dyDescent="0.25"/>
  <cols>
    <col min="1" max="1" width="8.140625" customWidth="1"/>
    <col min="2" max="2" width="5" customWidth="1"/>
    <col min="3" max="17" width="7.5703125" customWidth="1"/>
  </cols>
  <sheetData>
    <row r="1" spans="1:20" ht="18.75" x14ac:dyDescent="0.3">
      <c r="A1" s="43" t="s">
        <v>257</v>
      </c>
      <c r="C1" s="233" t="s">
        <v>273</v>
      </c>
    </row>
    <row r="2" spans="1:20" ht="15.75" thickBot="1" x14ac:dyDescent="0.3"/>
    <row r="3" spans="1:20" ht="20.100000000000001" customHeight="1" thickBot="1" x14ac:dyDescent="0.3">
      <c r="A3" s="396"/>
      <c r="B3" s="397"/>
      <c r="C3" s="393" t="s">
        <v>9</v>
      </c>
      <c r="D3" s="394"/>
      <c r="E3" s="395"/>
      <c r="F3" s="393" t="s">
        <v>81</v>
      </c>
      <c r="G3" s="394"/>
      <c r="H3" s="395"/>
      <c r="I3" s="393" t="s">
        <v>97</v>
      </c>
      <c r="J3" s="394"/>
      <c r="K3" s="395"/>
      <c r="L3" s="393" t="s">
        <v>100</v>
      </c>
      <c r="M3" s="394"/>
      <c r="N3" s="395"/>
      <c r="O3" s="393" t="s">
        <v>106</v>
      </c>
      <c r="P3" s="394"/>
      <c r="Q3" s="395"/>
      <c r="T3" s="234" t="s">
        <v>40</v>
      </c>
    </row>
    <row r="4" spans="1:20" ht="20.100000000000001" customHeight="1" thickBot="1" x14ac:dyDescent="0.3">
      <c r="A4" s="398"/>
      <c r="B4" s="399"/>
      <c r="C4" s="148" t="s">
        <v>39</v>
      </c>
      <c r="D4" s="149" t="s">
        <v>189</v>
      </c>
      <c r="E4" s="150" t="s">
        <v>259</v>
      </c>
      <c r="F4" s="148" t="s">
        <v>39</v>
      </c>
      <c r="G4" s="149" t="s">
        <v>189</v>
      </c>
      <c r="H4" s="150" t="s">
        <v>259</v>
      </c>
      <c r="I4" s="148" t="s">
        <v>39</v>
      </c>
      <c r="J4" s="149" t="s">
        <v>189</v>
      </c>
      <c r="K4" s="150" t="s">
        <v>259</v>
      </c>
      <c r="L4" s="148" t="s">
        <v>39</v>
      </c>
      <c r="M4" s="149" t="s">
        <v>189</v>
      </c>
      <c r="N4" s="150" t="s">
        <v>259</v>
      </c>
      <c r="O4" s="148" t="s">
        <v>39</v>
      </c>
      <c r="P4" s="149" t="s">
        <v>189</v>
      </c>
      <c r="Q4" s="150" t="s">
        <v>259</v>
      </c>
    </row>
    <row r="5" spans="1:20" ht="20.100000000000001" customHeight="1" x14ac:dyDescent="0.25">
      <c r="A5" s="387" t="s">
        <v>10</v>
      </c>
      <c r="B5" s="388"/>
      <c r="C5" s="154" t="str">
        <f>IF(ISNUMBER(SEARCH($T$3,GSP!E5)),GSP!C5,IF(ISNUMBER(SEARCH($T$3,GSP!H5)),GSP!F5,IF(ISNUMBER(SEARCH($T$3,GSP!K5)),GSP!I5,IF(ISNUMBER(SEARCH($T$3,GSP!N5)),GSP!L5,IF(ISNUMBER(SEARCH($T$3,GSP!Q5)),GSP!O5,IF(ISNUMBER(SEARCH($T$3,GSP!T5)),GSP!R5,IF(ISNUMBER(SEARCH($T$3,GSP!W5)),GSP!U5,IF(ISNUMBER(SEARCH($T$3,GSP!Z5)),GSP!X5,""))))))))</f>
        <v/>
      </c>
      <c r="D5" s="143" t="str">
        <f>IF(ISNUMBER(SEARCH($T$3,GSP!E5)),GSP!D5,IF(ISNUMBER(SEARCH($T$3,GSP!H5)),GSP!G5,IF(ISNUMBER(SEARCH($T$3,GSP!K5)),GSP!J5,IF(ISNUMBER(SEARCH($T$3,GSP!N5)),GSP!M5,IF(ISNUMBER(SEARCH($T$3,GSP!Q5)),GSP!P5,IF(ISNUMBER(SEARCH($T$3,GSP!T5)),GSP!S5,IF(ISNUMBER(SEARCH($T$3,GSP!W5)),GSP!V5,IF(ISNUMBER(SEARCH($T$3,GSP!Z5)),GSP!Y5,""))))))))</f>
        <v/>
      </c>
      <c r="E5" s="145" t="str">
        <f>IF(ISNUMBER(SEARCH($T$3,GSP!E5)),"E1e",IF(ISNUMBER(SEARCH($T$3,GSP!H5)),"E2e",IF(ISNUMBER(SEARCH($T$3,GSP!K5)),"E3e",IF(ISNUMBER(SEARCH($T$3,GSP!N5)),"E3f",IF(ISNUMBER(SEARCH($T$3,GSP!Q5)),"B1e",IF(ISNUMBER(SEARCH($T$3,GSP!T5)),"B2e",IF(ISNUMBER(SEARCH($T$3,GSP!W5)),"B2f",IF(ISNUMBER(SEARCH($T$3,GSP!Z5)),"B3e",""))))))))</f>
        <v/>
      </c>
      <c r="F5" s="154" t="str">
        <f>IF(ISNUMBER(SEARCH($T$3,GSP!E17)),GSP!C17,IF(ISNUMBER(SEARCH($T$3,GSP!H17)),GSP!F17,IF(ISNUMBER(SEARCH($T$3,GSP!K17)),GSP!I17,IF(ISNUMBER(SEARCH($T$3,GSP!N17)),GSP!L17,IF(ISNUMBER(SEARCH($T$3,GSP!Q17)),GSP!O17,IF(ISNUMBER(SEARCH($T$3,GSP!T17)),GSP!R17,IF(ISNUMBER(SEARCH($T$3,GSP!W17)),GSP!U17,IF(ISNUMBER(SEARCH($T$3,GSP!Z17)),GSP!X17,""))))))))</f>
        <v/>
      </c>
      <c r="G5" s="143" t="str">
        <f>IF(ISNUMBER(SEARCH($T$3,GSP!E17)),GSP!D17,IF(ISNUMBER(SEARCH($T$3,GSP!H17)),GSP!G17,IF(ISNUMBER(SEARCH($T$3,GSP!K17)),GSP!J17,IF(ISNUMBER(SEARCH($T$3,GSP!N17)),GSP!M17,IF(ISNUMBER(SEARCH($T$3,GSP!Q17)),GSP!P17,IF(ISNUMBER(SEARCH($T$3,GSP!T17)),GSP!S17,IF(ISNUMBER(SEARCH($T$3,GSP!W17)),GSP!V17,IF(ISNUMBER(SEARCH($T$3,GSP!Z17)),GSP!Y17,""))))))))</f>
        <v/>
      </c>
      <c r="H5" s="145" t="str">
        <f>IF(ISNUMBER(SEARCH($T$3,GSP!E17)),"E1e",IF(ISNUMBER(SEARCH($T$3,GSP!H17)),"E2e",IF(ISNUMBER(SEARCH($T$3,GSP!K17)),"E3e",IF(ISNUMBER(SEARCH($T$3,GSP!N17)),"E3f",IF(ISNUMBER(SEARCH($T$3,GSP!Q17)),"B1e",IF(ISNUMBER(SEARCH($T$3,GSP!T17)),"B2e",IF(ISNUMBER(SEARCH($T$3,GSP!W17)),"B2f",IF(ISNUMBER(SEARCH($T$3,GSP!Z17)),"B3e",""))))))))</f>
        <v/>
      </c>
      <c r="I5" s="159" t="str">
        <f>IF(ISNUMBER(SEARCH($T$3,GSP!E29)),GSP!C29,IF(ISNUMBER(SEARCH($T$3,GSP!H29)),GSP!F29,IF(ISNUMBER(SEARCH($T$3,GSP!K29)),GSP!I29,IF(ISNUMBER(SEARCH($T$3,GSP!N29)),GSP!L29,IF(ISNUMBER(SEARCH($T$3,GSP!Q29)),GSP!O29,IF(ISNUMBER(SEARCH($T$3,GSP!T29)),GSP!R29,IF(ISNUMBER(SEARCH($T$3,GSP!W29)),GSP!U29,IF(ISNUMBER(SEARCH($T$3,GSP!Z29)),GSP!X29,""))))))))</f>
        <v>F</v>
      </c>
      <c r="J5" s="144" t="str">
        <f>IF(ISNUMBER(SEARCH($T$3,GSP!E29)),GSP!D29,IF(ISNUMBER(SEARCH($T$3,GSP!H29)),GSP!G29,IF(ISNUMBER(SEARCH($T$3,GSP!K29)),GSP!J29,IF(ISNUMBER(SEARCH($T$3,GSP!N29)),GSP!M29,IF(ISNUMBER(SEARCH($T$3,GSP!Q29)),GSP!P29,IF(ISNUMBER(SEARCH($T$3,GSP!T29)),GSP!S29,IF(ISNUMBER(SEARCH($T$3,GSP!W29)),GSP!V29,IF(ISNUMBER(SEARCH($T$3,GSP!Z29)),GSP!Y29,""))))))))</f>
        <v>O4</v>
      </c>
      <c r="K5" s="160" t="str">
        <f>IF(ISNUMBER(SEARCH($T$3,GSP!E29)),"E1e",IF(ISNUMBER(SEARCH($T$3,GSP!H29)),"E2e",IF(ISNUMBER(SEARCH($T$3,GSP!K29)),"E3e",IF(ISNUMBER(SEARCH($T$3,GSP!N29)),"E3f",IF(ISNUMBER(SEARCH($T$3,GSP!Q29)),"B1e",IF(ISNUMBER(SEARCH($T$3,GSP!T29)),"B2e",IF(ISNUMBER(SEARCH($T$3,GSP!W29)),"B2f",IF(ISNUMBER(SEARCH($T$3,GSP!Z29)),"B3e",""))))))))</f>
        <v>B1e</v>
      </c>
      <c r="L5" s="159" t="str">
        <f>IF(ISNUMBER(SEARCH($T$3,GSP!E35)),GSP!C35,IF(ISNUMBER(SEARCH($T$3,GSP!H35)),GSP!F35,IF(ISNUMBER(SEARCH($T$3,GSP!K35)),GSP!I35,IF(ISNUMBER(SEARCH($T$3,GSP!N35)),GSP!L35,IF(ISNUMBER(SEARCH($T$3,GSP!Q35)),GSP!O35,IF(ISNUMBER(SEARCH($T$3,GSP!T35)),GSP!R35,IF(ISNUMBER(SEARCH($T$3,GSP!W35)),GSP!U35,IF(ISNUMBER(SEARCH($T$3,GSP!Z35)),GSP!X35,""))))))))</f>
        <v/>
      </c>
      <c r="M5" s="144" t="str">
        <f>IF(ISNUMBER(SEARCH($T$3,GSP!E35)),GSP!D35,IF(ISNUMBER(SEARCH($T$3,GSP!H35)),GSP!G35,IF(ISNUMBER(SEARCH($T$3,GSP!K35)),GSP!J35,IF(ISNUMBER(SEARCH($T$3,GSP!N35)),GSP!M35,IF(ISNUMBER(SEARCH($T$3,GSP!Q35)),GSP!P35,IF(ISNUMBER(SEARCH($T$3,GSP!T35)),GSP!S35,IF(ISNUMBER(SEARCH($T$3,GSP!W35)),GSP!V35,IF(ISNUMBER(SEARCH($T$3,GSP!Z35)),GSP!Y35,""))))))))</f>
        <v/>
      </c>
      <c r="N5" s="160" t="str">
        <f>IF(ISNUMBER(SEARCH($T$3,GSP!E35)),"E1e",IF(ISNUMBER(SEARCH($T$3,GSP!H35)),"E2e",IF(ISNUMBER(SEARCH($T$3,GSP!K35)),"E3e",IF(ISNUMBER(SEARCH($T$3,GSP!N35)),"E3f",IF(ISNUMBER(SEARCH($T$3,GSP!Q35)),"B1e",IF(ISNUMBER(SEARCH($T$3,GSP!T35)),"B2e",IF(ISNUMBER(SEARCH($T$3,GSP!W35)),"B2f",IF(ISNUMBER(SEARCH($T$3,GSP!Z35)),"B3e",""))))))))</f>
        <v/>
      </c>
      <c r="O5" s="154" t="str">
        <f>IF(ISNUMBER(SEARCH($T$3,GSP!E47)),GSP!C47,IF(ISNUMBER(SEARCH($T$3,GSP!H47)),GSP!F47,IF(ISNUMBER(SEARCH($T$3,GSP!K47)),GSP!I47,IF(ISNUMBER(SEARCH($T$3,GSP!N47)),GSP!L47,IF(ISNUMBER(SEARCH($T$3,GSP!Q47)),GSP!O47,IF(ISNUMBER(SEARCH($T$3,GSP!T47)),GSP!R47,IF(ISNUMBER(SEARCH($T$3,GSP!W47)),GSP!U47,IF(ISNUMBER(SEARCH($T$3,GSP!Z47)),GSP!X47,""))))))))</f>
        <v/>
      </c>
      <c r="P5" s="143" t="str">
        <f>IF(ISNUMBER(SEARCH($T$3,GSP!E47)),GSP!D47,IF(ISNUMBER(SEARCH($T$3,GSP!H47)),GSP!G47,IF(ISNUMBER(SEARCH($T$3,GSP!K47)),GSP!J47,IF(ISNUMBER(SEARCH($T$3,GSP!N47)),GSP!M47,IF(ISNUMBER(SEARCH($T$3,GSP!Q47)),GSP!P47,IF(ISNUMBER(SEARCH($T$3,GSP!T47)),GSP!S47,IF(ISNUMBER(SEARCH($T$3,GSP!W47)),GSP!V47,IF(ISNUMBER(SEARCH($T$3,GSP!Z47)),GSP!Y47,""))))))))</f>
        <v/>
      </c>
      <c r="Q5" s="145" t="str">
        <f>IF(ISNUMBER(SEARCH($T$3,GSP!E47)),"E1e",IF(ISNUMBER(SEARCH($T$3,GSP!H47)),"E2e",IF(ISNUMBER(SEARCH($T$3,GSP!K47)),"E3e",IF(ISNUMBER(SEARCH($T$3,GSP!N47)),"E3f",IF(ISNUMBER(SEARCH($T$3,GSP!Q47)),"B1e",IF(ISNUMBER(SEARCH($T$3,GSP!T47)),"B2e",IF(ISNUMBER(SEARCH($T$3,GSP!W47)),"B2f",IF(ISNUMBER(SEARCH($T$3,GSP!Z47)),"B3e",""))))))))</f>
        <v/>
      </c>
    </row>
    <row r="6" spans="1:20" ht="20.100000000000001" customHeight="1" x14ac:dyDescent="0.25">
      <c r="A6" s="367" t="s">
        <v>36</v>
      </c>
      <c r="B6" s="368"/>
      <c r="C6" s="124" t="str">
        <f>IF(ISNUMBER(SEARCH($T$3,GSP!E6)),GSP!C6,IF(ISNUMBER(SEARCH($T$3,GSP!H6)),GSP!F6,IF(ISNUMBER(SEARCH($T$3,GSP!K6)),GSP!I6,IF(ISNUMBER(SEARCH($T$3,GSP!N6)),GSP!L6,IF(ISNUMBER(SEARCH($T$3,GSP!Q6)),GSP!O6,IF(ISNUMBER(SEARCH($T$3,GSP!T6)),GSP!R6,IF(ISNUMBER(SEARCH($T$3,GSP!W6)),GSP!U6,IF(ISNUMBER(SEARCH($T$3,GSP!Z6)),GSP!X6,""))))))))</f>
        <v>F</v>
      </c>
      <c r="D6" s="126" t="str">
        <f>IF(ISNUMBER(SEARCH($T$3,GSP!E6)),GSP!D6,IF(ISNUMBER(SEARCH($T$3,GSP!H6)),GSP!G6,IF(ISNUMBER(SEARCH($T$3,GSP!K6)),GSP!J6,IF(ISNUMBER(SEARCH($T$3,GSP!N6)),GSP!M6,IF(ISNUMBER(SEARCH($T$3,GSP!Q6)),GSP!P6,IF(ISNUMBER(SEARCH($T$3,GSP!T6)),GSP!S6,IF(ISNUMBER(SEARCH($T$3,GSP!W6)),GSP!V6,IF(ISNUMBER(SEARCH($T$3,GSP!Z6)),GSP!Y6,""))))))))</f>
        <v>O4</v>
      </c>
      <c r="E6" s="125" t="str">
        <f>IF(ISNUMBER(SEARCH($T$3,GSP!E6)),"E1e",IF(ISNUMBER(SEARCH($T$3,GSP!H6)),"E2e",IF(ISNUMBER(SEARCH($T$3,GSP!K6)),"E3e",IF(ISNUMBER(SEARCH($T$3,GSP!N6)),"E3f",IF(ISNUMBER(SEARCH($T$3,GSP!Q6)),"B1e",IF(ISNUMBER(SEARCH($T$3,GSP!T6)),"B2e",IF(ISNUMBER(SEARCH($T$3,GSP!W6)),"B2f",IF(ISNUMBER(SEARCH($T$3,GSP!Z6)),"B3e",""))))))))</f>
        <v>B1e</v>
      </c>
      <c r="F6" s="124" t="str">
        <f>IF(ISNUMBER(SEARCH($T$3,GSP!E18)),GSP!C18,IF(ISNUMBER(SEARCH($T$3,GSP!H18)),GSP!F18,IF(ISNUMBER(SEARCH($T$3,GSP!K18)),GSP!I18,IF(ISNUMBER(SEARCH($T$3,GSP!N18)),GSP!L18,IF(ISNUMBER(SEARCH($T$3,GSP!Q18)),GSP!O18,IF(ISNUMBER(SEARCH($T$3,GSP!T18)),GSP!R18,IF(ISNUMBER(SEARCH($T$3,GSP!W18)),GSP!U18,IF(ISNUMBER(SEARCH($T$3,GSP!Z18)),GSP!X18,""))))))))</f>
        <v/>
      </c>
      <c r="G6" s="126" t="str">
        <f>IF(ISNUMBER(SEARCH($T$3,GSP!E18)),GSP!D18,IF(ISNUMBER(SEARCH($T$3,GSP!H18)),GSP!G18,IF(ISNUMBER(SEARCH($T$3,GSP!K18)),GSP!J18,IF(ISNUMBER(SEARCH($T$3,GSP!N18)),GSP!M18,IF(ISNUMBER(SEARCH($T$3,GSP!Q18)),GSP!P18,IF(ISNUMBER(SEARCH($T$3,GSP!T18)),GSP!S18,IF(ISNUMBER(SEARCH($T$3,GSP!W18)),GSP!V18,IF(ISNUMBER(SEARCH($T$3,GSP!Z18)),GSP!Y18,""))))))))</f>
        <v/>
      </c>
      <c r="H6" s="125" t="str">
        <f>IF(ISNUMBER(SEARCH($T$3,GSP!E18)),"E1e",IF(ISNUMBER(SEARCH($T$3,GSP!H18)),"E2e",IF(ISNUMBER(SEARCH($T$3,GSP!K18)),"E3e",IF(ISNUMBER(SEARCH($T$3,GSP!N18)),"E3f",IF(ISNUMBER(SEARCH($T$3,GSP!Q18)),"B1e",IF(ISNUMBER(SEARCH($T$3,GSP!T18)),"B2e",IF(ISNUMBER(SEARCH($T$3,GSP!W18)),"B2f",IF(ISNUMBER(SEARCH($T$3,GSP!Z18)),"B3e",""))))))))</f>
        <v/>
      </c>
      <c r="I6" s="127" t="str">
        <f>IF(ISNUMBER(SEARCH($T$3,GSP!E30)),GSP!C30,IF(ISNUMBER(SEARCH($T$3,GSP!H30)),GSP!F30,IF(ISNUMBER(SEARCH($T$3,GSP!K30)),GSP!I30,IF(ISNUMBER(SEARCH($T$3,GSP!N30)),GSP!L30,IF(ISNUMBER(SEARCH($T$3,GSP!Q30)),GSP!O30,IF(ISNUMBER(SEARCH($T$3,GSP!T30)),GSP!R30,IF(ISNUMBER(SEARCH($T$3,GSP!W30)),GSP!U30,IF(ISNUMBER(SEARCH($T$3,GSP!Z30)),GSP!X30,""))))))))</f>
        <v/>
      </c>
      <c r="J6" s="140" t="str">
        <f>IF(ISNUMBER(SEARCH($T$3,GSP!E30)),GSP!D30,IF(ISNUMBER(SEARCH($T$3,GSP!H30)),GSP!G30,IF(ISNUMBER(SEARCH($T$3,GSP!K30)),GSP!J30,IF(ISNUMBER(SEARCH($T$3,GSP!N30)),GSP!M30,IF(ISNUMBER(SEARCH($T$3,GSP!Q30)),GSP!P30,IF(ISNUMBER(SEARCH($T$3,GSP!T30)),GSP!S30,IF(ISNUMBER(SEARCH($T$3,GSP!W30)),GSP!V30,IF(ISNUMBER(SEARCH($T$3,GSP!Z30)),GSP!Y30,""))))))))</f>
        <v/>
      </c>
      <c r="K6" s="161" t="str">
        <f>IF(ISNUMBER(SEARCH($T$3,GSP!E30)),"E1e",IF(ISNUMBER(SEARCH($T$3,GSP!H30)),"E2e",IF(ISNUMBER(SEARCH($T$3,GSP!K30)),"E3e",IF(ISNUMBER(SEARCH($T$3,GSP!N30)),"E3f",IF(ISNUMBER(SEARCH($T$3,GSP!Q30)),"B1e",IF(ISNUMBER(SEARCH($T$3,GSP!T30)),"B2e",IF(ISNUMBER(SEARCH($T$3,GSP!W30)),"B2f",IF(ISNUMBER(SEARCH($T$3,GSP!Z30)),"B3e",""))))))))</f>
        <v/>
      </c>
      <c r="L6" s="127" t="str">
        <f>IF(ISNUMBER(SEARCH($T$3,GSP!E36)),GSP!C36,IF(ISNUMBER(SEARCH($T$3,GSP!H36)),GSP!F36,IF(ISNUMBER(SEARCH($T$3,GSP!K36)),GSP!I36,IF(ISNUMBER(SEARCH($T$3,GSP!N36)),GSP!L36,IF(ISNUMBER(SEARCH($T$3,GSP!Q36)),GSP!O36,IF(ISNUMBER(SEARCH($T$3,GSP!T36)),GSP!R36,IF(ISNUMBER(SEARCH($T$3,GSP!W36)),GSP!U36,IF(ISNUMBER(SEARCH($T$3,GSP!Z36)),GSP!X36,""))))))))</f>
        <v/>
      </c>
      <c r="M6" s="140" t="str">
        <f>IF(ISNUMBER(SEARCH($T$3,GSP!E36)),GSP!D36,IF(ISNUMBER(SEARCH($T$3,GSP!H36)),GSP!G36,IF(ISNUMBER(SEARCH($T$3,GSP!K36)),GSP!J36,IF(ISNUMBER(SEARCH($T$3,GSP!N36)),GSP!M36,IF(ISNUMBER(SEARCH($T$3,GSP!Q36)),GSP!P36,IF(ISNUMBER(SEARCH($T$3,GSP!T36)),GSP!S36,IF(ISNUMBER(SEARCH($T$3,GSP!W36)),GSP!V36,IF(ISNUMBER(SEARCH($T$3,GSP!Z36)),GSP!Y36,""))))))))</f>
        <v/>
      </c>
      <c r="N6" s="161" t="str">
        <f>IF(ISNUMBER(SEARCH($T$3,GSP!E36)),"E1e",IF(ISNUMBER(SEARCH($T$3,GSP!H36)),"E2e",IF(ISNUMBER(SEARCH($T$3,GSP!K36)),"E3e",IF(ISNUMBER(SEARCH($T$3,GSP!N36)),"E3f",IF(ISNUMBER(SEARCH($T$3,GSP!Q36)),"B1e",IF(ISNUMBER(SEARCH($T$3,GSP!T36)),"B2e",IF(ISNUMBER(SEARCH($T$3,GSP!W36)),"B2f",IF(ISNUMBER(SEARCH($T$3,GSP!Z36)),"B3e",""))))))))</f>
        <v/>
      </c>
      <c r="O6" s="124" t="str">
        <f>IF(ISNUMBER(SEARCH($T$3,GSP!E48)),GSP!C48,IF(ISNUMBER(SEARCH($T$3,GSP!H48)),GSP!F48,IF(ISNUMBER(SEARCH($T$3,GSP!K48)),GSP!I48,IF(ISNUMBER(SEARCH($T$3,GSP!N48)),GSP!L48,IF(ISNUMBER(SEARCH($T$3,GSP!Q48)),GSP!O48,IF(ISNUMBER(SEARCH($T$3,GSP!T48)),GSP!R48,IF(ISNUMBER(SEARCH($T$3,GSP!W48)),GSP!U48,IF(ISNUMBER(SEARCH($T$3,GSP!Z48)),GSP!X48,""))))))))</f>
        <v/>
      </c>
      <c r="P6" s="126" t="str">
        <f>IF(ISNUMBER(SEARCH($T$3,GSP!E48)),GSP!D48,IF(ISNUMBER(SEARCH($T$3,GSP!H48)),GSP!G48,IF(ISNUMBER(SEARCH($T$3,GSP!K48)),GSP!J48,IF(ISNUMBER(SEARCH($T$3,GSP!N48)),GSP!M48,IF(ISNUMBER(SEARCH($T$3,GSP!Q48)),GSP!P48,IF(ISNUMBER(SEARCH($T$3,GSP!T48)),GSP!S48,IF(ISNUMBER(SEARCH($T$3,GSP!W48)),GSP!V48,IF(ISNUMBER(SEARCH($T$3,GSP!Z48)),GSP!Y48,""))))))))</f>
        <v/>
      </c>
      <c r="Q6" s="125" t="str">
        <f>IF(ISNUMBER(SEARCH($T$3,GSP!E48)),"E1e",IF(ISNUMBER(SEARCH($T$3,GSP!H48)),"E2e",IF(ISNUMBER(SEARCH($T$3,GSP!K48)),"E3e",IF(ISNUMBER(SEARCH($T$3,GSP!N48)),"E3f",IF(ISNUMBER(SEARCH($T$3,GSP!Q48)),"B1e",IF(ISNUMBER(SEARCH($T$3,GSP!T48)),"B2e",IF(ISNUMBER(SEARCH($T$3,GSP!W48)),"B2f",IF(ISNUMBER(SEARCH($T$3,GSP!Z48)),"B3e",""))))))))</f>
        <v/>
      </c>
    </row>
    <row r="7" spans="1:20" ht="20.100000000000001" customHeight="1" x14ac:dyDescent="0.25">
      <c r="A7" s="367" t="s">
        <v>44</v>
      </c>
      <c r="B7" s="368"/>
      <c r="C7" s="124" t="str">
        <f>IF(ISNUMBER(SEARCH($T$3,GSP!E7)),GSP!C7,IF(ISNUMBER(SEARCH($T$3,GSP!H7)),GSP!F7,IF(ISNUMBER(SEARCH($T$3,GSP!K7)),GSP!I7,IF(ISNUMBER(SEARCH($T$3,GSP!N7)),GSP!L7,IF(ISNUMBER(SEARCH($T$3,GSP!Q7)),GSP!O7,IF(ISNUMBER(SEARCH($T$3,GSP!T7)),GSP!R7,IF(ISNUMBER(SEARCH($T$3,GSP!W7)),GSP!U7,IF(ISNUMBER(SEARCH($T$3,GSP!Z7)),GSP!X7,""))))))))</f>
        <v/>
      </c>
      <c r="D7" s="126" t="str">
        <f>IF(ISNUMBER(SEARCH($T$3,GSP!E7)),GSP!D7,IF(ISNUMBER(SEARCH($T$3,GSP!H7)),GSP!G7,IF(ISNUMBER(SEARCH($T$3,GSP!K7)),GSP!J7,IF(ISNUMBER(SEARCH($T$3,GSP!N7)),GSP!M7,IF(ISNUMBER(SEARCH($T$3,GSP!Q7)),GSP!P7,IF(ISNUMBER(SEARCH($T$3,GSP!T7)),GSP!S7,IF(ISNUMBER(SEARCH($T$3,GSP!W7)),GSP!V7,IF(ISNUMBER(SEARCH($T$3,GSP!Z7)),GSP!Y7,""))))))))</f>
        <v/>
      </c>
      <c r="E7" s="125" t="str">
        <f>IF(ISNUMBER(SEARCH($T$3,GSP!E7)),"E1e",IF(ISNUMBER(SEARCH($T$3,GSP!H7)),"E2e",IF(ISNUMBER(SEARCH($T$3,GSP!K7)),"E3e",IF(ISNUMBER(SEARCH($T$3,GSP!N7)),"E3f",IF(ISNUMBER(SEARCH($T$3,GSP!Q7)),"B1e",IF(ISNUMBER(SEARCH($T$3,GSP!T7)),"B2e",IF(ISNUMBER(SEARCH($T$3,GSP!W7)),"B2f",IF(ISNUMBER(SEARCH($T$3,GSP!Z7)),"B3e",""))))))))</f>
        <v/>
      </c>
      <c r="F7" s="124" t="str">
        <f>IF(ISNUMBER(SEARCH($T$3,GSP!E19)),GSP!C19,IF(ISNUMBER(SEARCH($T$3,GSP!H19)),GSP!F19,IF(ISNUMBER(SEARCH($T$3,GSP!K19)),GSP!I19,IF(ISNUMBER(SEARCH($T$3,GSP!N19)),GSP!L19,IF(ISNUMBER(SEARCH($T$3,GSP!Q19)),GSP!O19,IF(ISNUMBER(SEARCH($T$3,GSP!T19)),GSP!R19,IF(ISNUMBER(SEARCH($T$3,GSP!W19)),GSP!U19,IF(ISNUMBER(SEARCH($T$3,GSP!Z19)),GSP!X19,""))))))))</f>
        <v/>
      </c>
      <c r="G7" s="126" t="str">
        <f>IF(ISNUMBER(SEARCH($T$3,GSP!E19)),GSP!D19,IF(ISNUMBER(SEARCH($T$3,GSP!H19)),GSP!G19,IF(ISNUMBER(SEARCH($T$3,GSP!K19)),GSP!J19,IF(ISNUMBER(SEARCH($T$3,GSP!N19)),GSP!M19,IF(ISNUMBER(SEARCH($T$3,GSP!Q19)),GSP!P19,IF(ISNUMBER(SEARCH($T$3,GSP!T19)),GSP!S19,IF(ISNUMBER(SEARCH($T$3,GSP!W19)),GSP!V19,IF(ISNUMBER(SEARCH($T$3,GSP!Z19)),GSP!Y19,""))))))))</f>
        <v/>
      </c>
      <c r="H7" s="125" t="str">
        <f>IF(ISNUMBER(SEARCH($T$3,GSP!E19)),"E1e",IF(ISNUMBER(SEARCH($T$3,GSP!H19)),"E2e",IF(ISNUMBER(SEARCH($T$3,GSP!K19)),"E3e",IF(ISNUMBER(SEARCH($T$3,GSP!N19)),"E3f",IF(ISNUMBER(SEARCH($T$3,GSP!Q19)),"B1e",IF(ISNUMBER(SEARCH($T$3,GSP!T19)),"B2e",IF(ISNUMBER(SEARCH($T$3,GSP!W19)),"B2f",IF(ISNUMBER(SEARCH($T$3,GSP!Z19)),"B3e",""))))))))</f>
        <v/>
      </c>
      <c r="I7" s="127" t="str">
        <f>IF(ISNUMBER(SEARCH($T$3,GSP!E31)),GSP!C31,IF(ISNUMBER(SEARCH($T$3,GSP!H31)),GSP!F31,IF(ISNUMBER(SEARCH($T$3,GSP!K31)),GSP!I31,IF(ISNUMBER(SEARCH($T$3,GSP!N31)),GSP!L31,IF(ISNUMBER(SEARCH($T$3,GSP!Q31)),GSP!O31,IF(ISNUMBER(SEARCH($T$3,GSP!T31)),GSP!R31,IF(ISNUMBER(SEARCH($T$3,GSP!W31)),GSP!U31,IF(ISNUMBER(SEARCH($T$3,GSP!Z31)),GSP!X31,""))))))))</f>
        <v/>
      </c>
      <c r="J7" s="140" t="str">
        <f>IF(ISNUMBER(SEARCH($T$3,GSP!E31)),GSP!D31,IF(ISNUMBER(SEARCH($T$3,GSP!H31)),GSP!G31,IF(ISNUMBER(SEARCH($T$3,GSP!K31)),GSP!J31,IF(ISNUMBER(SEARCH($T$3,GSP!N31)),GSP!M31,IF(ISNUMBER(SEARCH($T$3,GSP!Q31)),GSP!P31,IF(ISNUMBER(SEARCH($T$3,GSP!T31)),GSP!S31,IF(ISNUMBER(SEARCH($T$3,GSP!W31)),GSP!V31,IF(ISNUMBER(SEARCH($T$3,GSP!Z31)),GSP!Y31,""))))))))</f>
        <v/>
      </c>
      <c r="K7" s="161" t="str">
        <f>IF(ISNUMBER(SEARCH($T$3,GSP!E31)),"E1e",IF(ISNUMBER(SEARCH($T$3,GSP!H31)),"E2e",IF(ISNUMBER(SEARCH($T$3,GSP!K31)),"E3e",IF(ISNUMBER(SEARCH($T$3,GSP!N31)),"E3f",IF(ISNUMBER(SEARCH($T$3,GSP!Q31)),"B1e",IF(ISNUMBER(SEARCH($T$3,GSP!T31)),"B2e",IF(ISNUMBER(SEARCH($T$3,GSP!W31)),"B2f",IF(ISNUMBER(SEARCH($T$3,GSP!Z31)),"B3e",""))))))))</f>
        <v/>
      </c>
      <c r="L7" s="127" t="str">
        <f>IF(ISNUMBER(SEARCH($T$3,GSP!E37)),GSP!C37,IF(ISNUMBER(SEARCH($T$3,GSP!H37)),GSP!F37,IF(ISNUMBER(SEARCH($T$3,GSP!K37)),GSP!I37,IF(ISNUMBER(SEARCH($T$3,GSP!N37)),GSP!L37,IF(ISNUMBER(SEARCH($T$3,GSP!Q37)),GSP!O37,IF(ISNUMBER(SEARCH($T$3,GSP!T37)),GSP!R37,IF(ISNUMBER(SEARCH($T$3,GSP!W37)),GSP!U37,IF(ISNUMBER(SEARCH($T$3,GSP!Z37)),GSP!X37,""))))))))</f>
        <v/>
      </c>
      <c r="M7" s="140" t="str">
        <f>IF(ISNUMBER(SEARCH($T$3,GSP!E37)),GSP!D37,IF(ISNUMBER(SEARCH($T$3,GSP!H37)),GSP!G37,IF(ISNUMBER(SEARCH($T$3,GSP!K37)),GSP!J37,IF(ISNUMBER(SEARCH($T$3,GSP!N37)),GSP!M37,IF(ISNUMBER(SEARCH($T$3,GSP!Q37)),GSP!P37,IF(ISNUMBER(SEARCH($T$3,GSP!T37)),GSP!S37,IF(ISNUMBER(SEARCH($T$3,GSP!W37)),GSP!V37,IF(ISNUMBER(SEARCH($T$3,GSP!Z37)),GSP!Y37,""))))))))</f>
        <v/>
      </c>
      <c r="N7" s="161" t="str">
        <f>IF(ISNUMBER(SEARCH($T$3,GSP!E37)),"E1e",IF(ISNUMBER(SEARCH($T$3,GSP!H37)),"E2e",IF(ISNUMBER(SEARCH($T$3,GSP!K37)),"E3e",IF(ISNUMBER(SEARCH($T$3,GSP!N37)),"E3f",IF(ISNUMBER(SEARCH($T$3,GSP!Q37)),"B1e",IF(ISNUMBER(SEARCH($T$3,GSP!T37)),"B2e",IF(ISNUMBER(SEARCH($T$3,GSP!W37)),"B2f",IF(ISNUMBER(SEARCH($T$3,GSP!Z37)),"B3e",""))))))))</f>
        <v/>
      </c>
      <c r="O7" s="124" t="str">
        <f>IF(ISNUMBER(SEARCH($T$3,GSP!E49)),GSP!C49,IF(ISNUMBER(SEARCH($T$3,GSP!H49)),GSP!F49,IF(ISNUMBER(SEARCH($T$3,GSP!K49)),GSP!I49,IF(ISNUMBER(SEARCH($T$3,GSP!N49)),GSP!L49,IF(ISNUMBER(SEARCH($T$3,GSP!Q49)),GSP!O49,IF(ISNUMBER(SEARCH($T$3,GSP!T49)),GSP!R49,IF(ISNUMBER(SEARCH($T$3,GSP!W49)),GSP!U49,IF(ISNUMBER(SEARCH($T$3,GSP!Z49)),GSP!X49,""))))))))</f>
        <v/>
      </c>
      <c r="P7" s="126" t="str">
        <f>IF(ISNUMBER(SEARCH($T$3,GSP!E49)),GSP!D49,IF(ISNUMBER(SEARCH($T$3,GSP!H49)),GSP!G49,IF(ISNUMBER(SEARCH($T$3,GSP!K49)),GSP!J49,IF(ISNUMBER(SEARCH($T$3,GSP!N49)),GSP!M49,IF(ISNUMBER(SEARCH($T$3,GSP!Q49)),GSP!P49,IF(ISNUMBER(SEARCH($T$3,GSP!T49)),GSP!S49,IF(ISNUMBER(SEARCH($T$3,GSP!W49)),GSP!V49,IF(ISNUMBER(SEARCH($T$3,GSP!Z49)),GSP!Y49,""))))))))</f>
        <v/>
      </c>
      <c r="Q7" s="125" t="str">
        <f>IF(ISNUMBER(SEARCH($T$3,GSP!E49)),"E1e",IF(ISNUMBER(SEARCH($T$3,GSP!H49)),"E2e",IF(ISNUMBER(SEARCH($T$3,GSP!K49)),"E3e",IF(ISNUMBER(SEARCH($T$3,GSP!N49)),"E3f",IF(ISNUMBER(SEARCH($T$3,GSP!Q49)),"B1e",IF(ISNUMBER(SEARCH($T$3,GSP!T49)),"B2e",IF(ISNUMBER(SEARCH($T$3,GSP!W49)),"B2f",IF(ISNUMBER(SEARCH($T$3,GSP!Z49)),"B3e",""))))))))</f>
        <v/>
      </c>
    </row>
    <row r="8" spans="1:20" ht="20.100000000000001" customHeight="1" x14ac:dyDescent="0.25">
      <c r="A8" s="367" t="s">
        <v>52</v>
      </c>
      <c r="B8" s="368"/>
      <c r="C8" s="124" t="str">
        <f>IF(ISNUMBER(SEARCH($T$3,GSP!E8)),GSP!C8,IF(ISNUMBER(SEARCH($T$3,GSP!H8)),GSP!F8,IF(ISNUMBER(SEARCH($T$3,GSP!K8)),GSP!I8,IF(ISNUMBER(SEARCH($T$3,GSP!N8)),GSP!L8,IF(ISNUMBER(SEARCH($T$3,GSP!Q8)),GSP!O8,IF(ISNUMBER(SEARCH($T$3,GSP!T8)),GSP!R8,IF(ISNUMBER(SEARCH($T$3,GSP!W8)),GSP!U8,IF(ISNUMBER(SEARCH($T$3,GSP!Z8)),GSP!X8,""))))))))</f>
        <v/>
      </c>
      <c r="D8" s="126" t="str">
        <f>IF(ISNUMBER(SEARCH($T$3,GSP!E8)),GSP!D8,IF(ISNUMBER(SEARCH($T$3,GSP!H8)),GSP!G8,IF(ISNUMBER(SEARCH($T$3,GSP!K8)),GSP!J8,IF(ISNUMBER(SEARCH($T$3,GSP!N8)),GSP!M8,IF(ISNUMBER(SEARCH($T$3,GSP!Q8)),GSP!P8,IF(ISNUMBER(SEARCH($T$3,GSP!T8)),GSP!S8,IF(ISNUMBER(SEARCH($T$3,GSP!W8)),GSP!V8,IF(ISNUMBER(SEARCH($T$3,GSP!Z8)),GSP!Y8,""))))))))</f>
        <v/>
      </c>
      <c r="E8" s="125" t="str">
        <f>IF(ISNUMBER(SEARCH($T$3,GSP!E8)),"E1e",IF(ISNUMBER(SEARCH($T$3,GSP!H8)),"E2e",IF(ISNUMBER(SEARCH($T$3,GSP!K8)),"E3e",IF(ISNUMBER(SEARCH($T$3,GSP!N8)),"E3f",IF(ISNUMBER(SEARCH($T$3,GSP!Q8)),"B1e",IF(ISNUMBER(SEARCH($T$3,GSP!T8)),"B2e",IF(ISNUMBER(SEARCH($T$3,GSP!W8)),"B2f",IF(ISNUMBER(SEARCH($T$3,GSP!Z8)),"B3e",""))))))))</f>
        <v/>
      </c>
      <c r="F8" s="124" t="str">
        <f>IF(ISNUMBER(SEARCH($T$3,GSP!E20)),GSP!C20,IF(ISNUMBER(SEARCH($T$3,GSP!H20)),GSP!F20,IF(ISNUMBER(SEARCH($T$3,GSP!K20)),GSP!I20,IF(ISNUMBER(SEARCH($T$3,GSP!N20)),GSP!L20,IF(ISNUMBER(SEARCH($T$3,GSP!Q20)),GSP!O20,IF(ISNUMBER(SEARCH($T$3,GSP!T20)),GSP!R20,IF(ISNUMBER(SEARCH($T$3,GSP!W20)),GSP!U20,IF(ISNUMBER(SEARCH($T$3,GSP!Z20)),GSP!X20,""))))))))</f>
        <v/>
      </c>
      <c r="G8" s="126" t="str">
        <f>IF(ISNUMBER(SEARCH($T$3,GSP!E20)),GSP!D20,IF(ISNUMBER(SEARCH($T$3,GSP!H20)),GSP!G20,IF(ISNUMBER(SEARCH($T$3,GSP!K20)),GSP!J20,IF(ISNUMBER(SEARCH($T$3,GSP!N20)),GSP!M20,IF(ISNUMBER(SEARCH($T$3,GSP!Q20)),GSP!P20,IF(ISNUMBER(SEARCH($T$3,GSP!T20)),GSP!S20,IF(ISNUMBER(SEARCH($T$3,GSP!W20)),GSP!V20,IF(ISNUMBER(SEARCH($T$3,GSP!Z20)),GSP!Y20,""))))))))</f>
        <v/>
      </c>
      <c r="H8" s="125" t="str">
        <f>IF(ISNUMBER(SEARCH($T$3,GSP!E20)),"E1e",IF(ISNUMBER(SEARCH($T$3,GSP!H20)),"E2e",IF(ISNUMBER(SEARCH($T$3,GSP!K20)),"E3e",IF(ISNUMBER(SEARCH($T$3,GSP!N20)),"E3f",IF(ISNUMBER(SEARCH($T$3,GSP!Q20)),"B1e",IF(ISNUMBER(SEARCH($T$3,GSP!T20)),"B2e",IF(ISNUMBER(SEARCH($T$3,GSP!W20)),"B2f",IF(ISNUMBER(SEARCH($T$3,GSP!Z20)),"B3e",""))))))))</f>
        <v/>
      </c>
      <c r="I8" s="127" t="str">
        <f>IF(ISNUMBER(SEARCH($T$3,GSP!E32)),GSP!C32,IF(ISNUMBER(SEARCH($T$3,GSP!H32)),GSP!F32,IF(ISNUMBER(SEARCH($T$3,GSP!K32)),GSP!I32,IF(ISNUMBER(SEARCH($T$3,GSP!N32)),GSP!L32,IF(ISNUMBER(SEARCH($T$3,GSP!Q32)),GSP!O32,IF(ISNUMBER(SEARCH($T$3,GSP!T32)),GSP!R32,IF(ISNUMBER(SEARCH($T$3,GSP!W32)),GSP!U32,IF(ISNUMBER(SEARCH($T$3,GSP!Z32)),GSP!X32,""))))))))</f>
        <v/>
      </c>
      <c r="J8" s="140" t="str">
        <f>IF(ISNUMBER(SEARCH($T$3,GSP!E32)),GSP!D32,IF(ISNUMBER(SEARCH($T$3,GSP!H32)),GSP!G32,IF(ISNUMBER(SEARCH($T$3,GSP!K32)),GSP!J32,IF(ISNUMBER(SEARCH($T$3,GSP!N32)),GSP!M32,IF(ISNUMBER(SEARCH($T$3,GSP!Q32)),GSP!P32,IF(ISNUMBER(SEARCH($T$3,GSP!T32)),GSP!S32,IF(ISNUMBER(SEARCH($T$3,GSP!W32)),GSP!V32,IF(ISNUMBER(SEARCH($T$3,GSP!Z32)),GSP!Y32,""))))))))</f>
        <v/>
      </c>
      <c r="K8" s="161" t="str">
        <f>IF(ISNUMBER(SEARCH($T$3,GSP!E32)),"E1e",IF(ISNUMBER(SEARCH($T$3,GSP!H32)),"E2e",IF(ISNUMBER(SEARCH($T$3,GSP!K32)),"E3e",IF(ISNUMBER(SEARCH($T$3,GSP!N32)),"E3f",IF(ISNUMBER(SEARCH($T$3,GSP!Q32)),"B1e",IF(ISNUMBER(SEARCH($T$3,GSP!T32)),"B2e",IF(ISNUMBER(SEARCH($T$3,GSP!W32)),"B2f",IF(ISNUMBER(SEARCH($T$3,GSP!Z32)),"B3e",""))))))))</f>
        <v/>
      </c>
      <c r="L8" s="127" t="str">
        <f>IF(ISNUMBER(SEARCH($T$3,GSP!E38)),GSP!C38,IF(ISNUMBER(SEARCH($T$3,GSP!H38)),GSP!F38,IF(ISNUMBER(SEARCH($T$3,GSP!K38)),GSP!I38,IF(ISNUMBER(SEARCH($T$3,GSP!N38)),GSP!L38,IF(ISNUMBER(SEARCH($T$3,GSP!Q38)),GSP!O38,IF(ISNUMBER(SEARCH($T$3,GSP!T38)),GSP!R38,IF(ISNUMBER(SEARCH($T$3,GSP!W38)),GSP!U38,IF(ISNUMBER(SEARCH($T$3,GSP!Z38)),GSP!X38,""))))))))</f>
        <v/>
      </c>
      <c r="M8" s="140" t="str">
        <f>IF(ISNUMBER(SEARCH($T$3,GSP!E38)),GSP!D38,IF(ISNUMBER(SEARCH($T$3,GSP!H38)),GSP!G38,IF(ISNUMBER(SEARCH($T$3,GSP!K38)),GSP!J38,IF(ISNUMBER(SEARCH($T$3,GSP!N38)),GSP!M38,IF(ISNUMBER(SEARCH($T$3,GSP!Q38)),GSP!P38,IF(ISNUMBER(SEARCH($T$3,GSP!T38)),GSP!S38,IF(ISNUMBER(SEARCH($T$3,GSP!W38)),GSP!V38,IF(ISNUMBER(SEARCH($T$3,GSP!Z38)),GSP!Y38,""))))))))</f>
        <v/>
      </c>
      <c r="N8" s="161" t="str">
        <f>IF(ISNUMBER(SEARCH($T$3,GSP!E38)),"E1e",IF(ISNUMBER(SEARCH($T$3,GSP!H38)),"E2e",IF(ISNUMBER(SEARCH($T$3,GSP!K38)),"E3e",IF(ISNUMBER(SEARCH($T$3,GSP!N38)),"E3f",IF(ISNUMBER(SEARCH($T$3,GSP!Q38)),"B1e",IF(ISNUMBER(SEARCH($T$3,GSP!T38)),"B2e",IF(ISNUMBER(SEARCH($T$3,GSP!W38)),"B2f",IF(ISNUMBER(SEARCH($T$3,GSP!Z38)),"B3e",""))))))))</f>
        <v/>
      </c>
      <c r="O8" s="124" t="str">
        <f>IF(ISNUMBER(SEARCH($T$3,GSP!E50)),GSP!C50,IF(ISNUMBER(SEARCH($T$3,GSP!H50)),GSP!F50,IF(ISNUMBER(SEARCH($T$3,GSP!K50)),GSP!I50,IF(ISNUMBER(SEARCH($T$3,GSP!N50)),GSP!L50,IF(ISNUMBER(SEARCH($T$3,GSP!Q50)),GSP!O50,IF(ISNUMBER(SEARCH($T$3,GSP!T50)),GSP!R50,IF(ISNUMBER(SEARCH($T$3,GSP!W50)),GSP!U50,IF(ISNUMBER(SEARCH($T$3,GSP!Z50)),GSP!X50,""))))))))</f>
        <v/>
      </c>
      <c r="P8" s="126" t="str">
        <f>IF(ISNUMBER(SEARCH($T$3,GSP!E50)),GSP!D50,IF(ISNUMBER(SEARCH($T$3,GSP!H50)),GSP!G50,IF(ISNUMBER(SEARCH($T$3,GSP!K50)),GSP!J50,IF(ISNUMBER(SEARCH($T$3,GSP!N50)),GSP!M50,IF(ISNUMBER(SEARCH($T$3,GSP!Q50)),GSP!P50,IF(ISNUMBER(SEARCH($T$3,GSP!T50)),GSP!S50,IF(ISNUMBER(SEARCH($T$3,GSP!W50)),GSP!V50,IF(ISNUMBER(SEARCH($T$3,GSP!Z50)),GSP!Y50,""))))))))</f>
        <v/>
      </c>
      <c r="Q8" s="125" t="str">
        <f>IF(ISNUMBER(SEARCH($T$3,GSP!E50)),"E1e",IF(ISNUMBER(SEARCH($T$3,GSP!H50)),"E2e",IF(ISNUMBER(SEARCH($T$3,GSP!K50)),"E3e",IF(ISNUMBER(SEARCH($T$3,GSP!N50)),"E3f",IF(ISNUMBER(SEARCH($T$3,GSP!Q50)),"B1e",IF(ISNUMBER(SEARCH($T$3,GSP!T50)),"B2e",IF(ISNUMBER(SEARCH($T$3,GSP!W50)),"B2f",IF(ISNUMBER(SEARCH($T$3,GSP!Z50)),"B3e",""))))))))</f>
        <v/>
      </c>
    </row>
    <row r="9" spans="1:20" ht="20.100000000000001" customHeight="1" x14ac:dyDescent="0.25">
      <c r="A9" s="389" t="s">
        <v>61</v>
      </c>
      <c r="B9" s="390"/>
      <c r="C9" s="124" t="str">
        <f>IF(ISNUMBER(SEARCH($T$3,GSP!E9)),GSP!C9,IF(ISNUMBER(SEARCH($T$3,GSP!H9)),GSP!F9,IF(ISNUMBER(SEARCH($T$3,GSP!K9)),GSP!I9,IF(ISNUMBER(SEARCH($T$3,GSP!N9)),GSP!L9,IF(ISNUMBER(SEARCH($T$3,GSP!Q9)),GSP!O9,IF(ISNUMBER(SEARCH($T$3,GSP!T9)),GSP!R9,IF(ISNUMBER(SEARCH($T$3,GSP!W9)),GSP!U9,IF(ISNUMBER(SEARCH($T$3,GSP!Z9)),GSP!X9,""))))))))</f>
        <v/>
      </c>
      <c r="D9" s="126" t="str">
        <f>IF(ISNUMBER(SEARCH($T$3,GSP!E9)),GSP!D9,IF(ISNUMBER(SEARCH($T$3,GSP!H9)),GSP!G9,IF(ISNUMBER(SEARCH($T$3,GSP!K9)),GSP!J9,IF(ISNUMBER(SEARCH($T$3,GSP!N9)),GSP!M9,IF(ISNUMBER(SEARCH($T$3,GSP!Q9)),GSP!P9,IF(ISNUMBER(SEARCH($T$3,GSP!T9)),GSP!S9,IF(ISNUMBER(SEARCH($T$3,GSP!W9)),GSP!V9,IF(ISNUMBER(SEARCH($T$3,GSP!Z9)),GSP!Y9,""))))))))</f>
        <v/>
      </c>
      <c r="E9" s="125" t="str">
        <f>IF(ISNUMBER(SEARCH($T$3,GSP!E9)),"E1e",IF(ISNUMBER(SEARCH($T$3,GSP!H9)),"E2e",IF(ISNUMBER(SEARCH($T$3,GSP!K9)),"E3e",IF(ISNUMBER(SEARCH($T$3,GSP!N9)),"E3f",IF(ISNUMBER(SEARCH($T$3,GSP!Q9)),"B1e",IF(ISNUMBER(SEARCH($T$3,GSP!T9)),"B2e",IF(ISNUMBER(SEARCH($T$3,GSP!W9)),"B2f",IF(ISNUMBER(SEARCH($T$3,GSP!Z9)),"B3e",""))))))))</f>
        <v/>
      </c>
      <c r="F9" s="124" t="str">
        <f>IF(ISNUMBER(SEARCH($T$3,GSP!E21)),GSP!C21,IF(ISNUMBER(SEARCH($T$3,GSP!H21)),GSP!F21,IF(ISNUMBER(SEARCH($T$3,GSP!K21)),GSP!I21,IF(ISNUMBER(SEARCH($T$3,GSP!N21)),GSP!L21,IF(ISNUMBER(SEARCH($T$3,GSP!Q21)),GSP!O21,IF(ISNUMBER(SEARCH($T$3,GSP!T21)),GSP!R21,IF(ISNUMBER(SEARCH($T$3,GSP!W21)),GSP!U21,IF(ISNUMBER(SEARCH($T$3,GSP!Z21)),GSP!X21,""))))))))</f>
        <v>Atelier</v>
      </c>
      <c r="G9" s="126" t="str">
        <f>IF(ISNUMBER(SEARCH($T$3,GSP!E21)),GSP!D21,IF(ISNUMBER(SEARCH($T$3,GSP!H21)),GSP!G21,IF(ISNUMBER(SEARCH($T$3,GSP!K21)),GSP!J21,IF(ISNUMBER(SEARCH($T$3,GSP!N21)),GSP!M21,IF(ISNUMBER(SEARCH($T$3,GSP!Q21)),GSP!P21,IF(ISNUMBER(SEARCH($T$3,GSP!T21)),GSP!S21,IF(ISNUMBER(SEARCH($T$3,GSP!W21)),GSP!V21,IF(ISNUMBER(SEARCH($T$3,GSP!Z21)),GSP!Y21,""))))))))</f>
        <v>O4</v>
      </c>
      <c r="H9" s="125" t="str">
        <f>IF(ISNUMBER(SEARCH($T$3,GSP!E21)),"E1e",IF(ISNUMBER(SEARCH($T$3,GSP!H21)),"E2e",IF(ISNUMBER(SEARCH($T$3,GSP!K21)),"E3e",IF(ISNUMBER(SEARCH($T$3,GSP!N21)),"E3f",IF(ISNUMBER(SEARCH($T$3,GSP!Q21)),"B1e",IF(ISNUMBER(SEARCH($T$3,GSP!T21)),"B2e",IF(ISNUMBER(SEARCH($T$3,GSP!W21)),"B2f",IF(ISNUMBER(SEARCH($T$3,GSP!Z21)),"B3e",""))))))))</f>
        <v>B1e</v>
      </c>
      <c r="I9" s="127" t="str">
        <f>IF(ISNUMBER(SEARCH($T$3,GSP!E33)),GSP!C33,IF(ISNUMBER(SEARCH($T$3,GSP!H33)),GSP!F33,IF(ISNUMBER(SEARCH($T$3,GSP!K33)),GSP!I33,IF(ISNUMBER(SEARCH($T$3,GSP!N33)),GSP!L33,IF(ISNUMBER(SEARCH($T$3,GSP!Q33)),GSP!O33,IF(ISNUMBER(SEARCH($T$3,GSP!T33)),GSP!R33,IF(ISNUMBER(SEARCH($T$3,GSP!W33)),GSP!U33,IF(ISNUMBER(SEARCH($T$3,GSP!Z33)),GSP!X33,""))))))))</f>
        <v/>
      </c>
      <c r="J9" s="140" t="str">
        <f>IF(ISNUMBER(SEARCH($T$3,GSP!E33)),GSP!D33,IF(ISNUMBER(SEARCH($T$3,GSP!H33)),GSP!G33,IF(ISNUMBER(SEARCH($T$3,GSP!K33)),GSP!J33,IF(ISNUMBER(SEARCH($T$3,GSP!N33)),GSP!M33,IF(ISNUMBER(SEARCH($T$3,GSP!Q33)),GSP!P33,IF(ISNUMBER(SEARCH($T$3,GSP!T33)),GSP!S33,IF(ISNUMBER(SEARCH($T$3,GSP!W33)),GSP!V33,IF(ISNUMBER(SEARCH($T$3,GSP!Z33)),GSP!Y33,""))))))))</f>
        <v/>
      </c>
      <c r="K9" s="161" t="str">
        <f>IF(ISNUMBER(SEARCH($T$3,GSP!E33)),"E1e",IF(ISNUMBER(SEARCH($T$3,GSP!H33)),"E2e",IF(ISNUMBER(SEARCH($T$3,GSP!K33)),"E3e",IF(ISNUMBER(SEARCH($T$3,GSP!N33)),"E3f",IF(ISNUMBER(SEARCH($T$3,GSP!Q33)),"B1e",IF(ISNUMBER(SEARCH($T$3,GSP!T33)),"B2e",IF(ISNUMBER(SEARCH($T$3,GSP!W33)),"B2f",IF(ISNUMBER(SEARCH($T$3,GSP!Z33)),"B3e",""))))))))</f>
        <v/>
      </c>
      <c r="L9" s="127" t="str">
        <f>IF(ISNUMBER(SEARCH($T$3,GSP!E39)),GSP!C39,IF(ISNUMBER(SEARCH($T$3,GSP!H39)),GSP!F39,IF(ISNUMBER(SEARCH($T$3,GSP!K39)),GSP!I39,IF(ISNUMBER(SEARCH($T$3,GSP!N39)),GSP!L39,IF(ISNUMBER(SEARCH($T$3,GSP!Q39)),GSP!O39,IF(ISNUMBER(SEARCH($T$3,GSP!T39)),GSP!R39,IF(ISNUMBER(SEARCH($T$3,GSP!W39)),GSP!U39,IF(ISNUMBER(SEARCH($T$3,GSP!Z39)),GSP!X39,""))))))))</f>
        <v/>
      </c>
      <c r="M9" s="140" t="str">
        <f>IF(ISNUMBER(SEARCH($T$3,GSP!E39)),GSP!D39,IF(ISNUMBER(SEARCH($T$3,GSP!H39)),GSP!G39,IF(ISNUMBER(SEARCH($T$3,GSP!K39)),GSP!J39,IF(ISNUMBER(SEARCH($T$3,GSP!N39)),GSP!M39,IF(ISNUMBER(SEARCH($T$3,GSP!Q39)),GSP!P39,IF(ISNUMBER(SEARCH($T$3,GSP!T39)),GSP!S39,IF(ISNUMBER(SEARCH($T$3,GSP!W39)),GSP!V39,IF(ISNUMBER(SEARCH($T$3,GSP!Z39)),GSP!Y39,""))))))))</f>
        <v/>
      </c>
      <c r="N9" s="161" t="str">
        <f>IF(ISNUMBER(SEARCH($T$3,GSP!E39)),"E1e",IF(ISNUMBER(SEARCH($T$3,GSP!H39)),"E2e",IF(ISNUMBER(SEARCH($T$3,GSP!K39)),"E3e",IF(ISNUMBER(SEARCH($T$3,GSP!N39)),"E3f",IF(ISNUMBER(SEARCH($T$3,GSP!Q39)),"B1e",IF(ISNUMBER(SEARCH($T$3,GSP!T39)),"B2e",IF(ISNUMBER(SEARCH($T$3,GSP!W39)),"B2f",IF(ISNUMBER(SEARCH($T$3,GSP!Z39)),"B3e",""))))))))</f>
        <v/>
      </c>
      <c r="O9" s="124" t="str">
        <f>IF(ISNUMBER(SEARCH($T$3,GSP!E51)),GSP!C51,IF(ISNUMBER(SEARCH($T$3,GSP!H51)),GSP!F51,IF(ISNUMBER(SEARCH($T$3,GSP!K51)),GSP!I51,IF(ISNUMBER(SEARCH($T$3,GSP!N51)),GSP!L51,IF(ISNUMBER(SEARCH($T$3,GSP!Q51)),GSP!O51,IF(ISNUMBER(SEARCH($T$3,GSP!T51)),GSP!R51,IF(ISNUMBER(SEARCH($T$3,GSP!W51)),GSP!U51,IF(ISNUMBER(SEARCH($T$3,GSP!Z51)),GSP!X51,""))))))))</f>
        <v/>
      </c>
      <c r="P9" s="126" t="str">
        <f>IF(ISNUMBER(SEARCH($T$3,GSP!E51)),GSP!D51,IF(ISNUMBER(SEARCH($T$3,GSP!H51)),GSP!G51,IF(ISNUMBER(SEARCH($T$3,GSP!K51)),GSP!J51,IF(ISNUMBER(SEARCH($T$3,GSP!N51)),GSP!M51,IF(ISNUMBER(SEARCH($T$3,GSP!Q51)),GSP!P51,IF(ISNUMBER(SEARCH($T$3,GSP!T51)),GSP!S51,IF(ISNUMBER(SEARCH($T$3,GSP!W51)),GSP!V51,IF(ISNUMBER(SEARCH($T$3,GSP!Z51)),GSP!Y51,""))))))))</f>
        <v/>
      </c>
      <c r="Q9" s="125" t="str">
        <f>IF(ISNUMBER(SEARCH($T$3,GSP!E51)),"E1e",IF(ISNUMBER(SEARCH($T$3,GSP!H51)),"E2e",IF(ISNUMBER(SEARCH($T$3,GSP!K51)),"E3e",IF(ISNUMBER(SEARCH($T$3,GSP!N51)),"E3f",IF(ISNUMBER(SEARCH($T$3,GSP!Q51)),"B1e",IF(ISNUMBER(SEARCH($T$3,GSP!T51)),"B2e",IF(ISNUMBER(SEARCH($T$3,GSP!W51)),"B2f",IF(ISNUMBER(SEARCH($T$3,GSP!Z51)),"B3e",""))))))))</f>
        <v/>
      </c>
    </row>
    <row r="10" spans="1:20" ht="3" customHeight="1" x14ac:dyDescent="0.25">
      <c r="A10" s="391"/>
      <c r="B10" s="392"/>
      <c r="C10" s="382"/>
      <c r="D10" s="383"/>
      <c r="E10" s="384"/>
      <c r="F10" s="382"/>
      <c r="G10" s="383"/>
      <c r="H10" s="384"/>
      <c r="I10" s="382"/>
      <c r="J10" s="383"/>
      <c r="K10" s="384"/>
      <c r="L10" s="382"/>
      <c r="M10" s="383"/>
      <c r="N10" s="384"/>
      <c r="O10" s="382"/>
      <c r="P10" s="383"/>
      <c r="Q10" s="384"/>
    </row>
    <row r="11" spans="1:20" ht="20.100000000000001" customHeight="1" x14ac:dyDescent="0.25">
      <c r="A11" s="385" t="s">
        <v>213</v>
      </c>
      <c r="B11" s="386"/>
      <c r="C11" s="132"/>
      <c r="D11" s="133"/>
      <c r="E11" s="134"/>
      <c r="F11" s="132"/>
      <c r="G11" s="133"/>
      <c r="H11" s="134"/>
      <c r="I11" s="132"/>
      <c r="J11" s="133"/>
      <c r="K11" s="134"/>
      <c r="L11" s="135"/>
      <c r="M11" s="142"/>
      <c r="N11" s="231"/>
      <c r="O11" s="132"/>
      <c r="P11" s="133"/>
      <c r="Q11" s="134"/>
    </row>
    <row r="12" spans="1:20" ht="20.100000000000001" customHeight="1" x14ac:dyDescent="0.25">
      <c r="A12" s="375" t="s">
        <v>214</v>
      </c>
      <c r="B12" s="376"/>
      <c r="C12" s="128"/>
      <c r="D12" s="129"/>
      <c r="E12" s="130"/>
      <c r="F12" s="128"/>
      <c r="G12" s="129"/>
      <c r="H12" s="130"/>
      <c r="I12" s="198"/>
      <c r="J12" s="194"/>
      <c r="K12" s="199"/>
      <c r="L12" s="131"/>
      <c r="M12" s="141"/>
      <c r="N12" s="165"/>
      <c r="O12" s="128"/>
      <c r="P12" s="129"/>
      <c r="Q12" s="130"/>
    </row>
    <row r="13" spans="1:20" ht="3" customHeight="1" x14ac:dyDescent="0.25">
      <c r="A13" s="377"/>
      <c r="B13" s="378"/>
      <c r="C13" s="362"/>
      <c r="D13" s="363"/>
      <c r="E13" s="364"/>
      <c r="F13" s="362"/>
      <c r="G13" s="363"/>
      <c r="H13" s="364"/>
      <c r="I13" s="379"/>
      <c r="J13" s="380"/>
      <c r="K13" s="381"/>
      <c r="L13" s="371"/>
      <c r="M13" s="372"/>
      <c r="N13" s="373"/>
      <c r="O13" s="362"/>
      <c r="P13" s="363"/>
      <c r="Q13" s="364"/>
    </row>
    <row r="14" spans="1:20" ht="20.100000000000001" customHeight="1" x14ac:dyDescent="0.25">
      <c r="A14" s="365" t="s">
        <v>67</v>
      </c>
      <c r="B14" s="366"/>
      <c r="C14" s="124" t="str">
        <f>IF(ISNUMBER(SEARCH($T$3,GSP!E12)),GSP!C12,IF(ISNUMBER(SEARCH($T$3,GSP!H12)),GSP!F12,IF(ISNUMBER(SEARCH($T$3,GSP!K12)),GSP!I12,IF(ISNUMBER(SEARCH($T$3,GSP!N12)),GSP!L12,IF(ISNUMBER(SEARCH($T$3,GSP!Q12)),GSP!O12,IF(ISNUMBER(SEARCH($T$3,GSP!T12)),GSP!R12,IF(ISNUMBER(SEARCH($T$3,GSP!W12)),GSP!U12,IF(ISNUMBER(SEARCH($T$3,GSP!Z12)),GSP!X12,""))))))))</f>
        <v/>
      </c>
      <c r="D14" s="126" t="str">
        <f>IF(ISNUMBER(SEARCH($T$3,GSP!E12)),GSP!D12,IF(ISNUMBER(SEARCH($T$3,GSP!H12)),GSP!G12,IF(ISNUMBER(SEARCH($T$3,GSP!K12)),GSP!J12,IF(ISNUMBER(SEARCH($T$3,GSP!N12)),GSP!M12,IF(ISNUMBER(SEARCH($T$3,GSP!Q12)),GSP!P12,IF(ISNUMBER(SEARCH($T$3,GSP!T12)),GSP!S12,IF(ISNUMBER(SEARCH($T$3,GSP!W12)),GSP!V12,IF(ISNUMBER(SEARCH($T$3,GSP!Z12)),GSP!Y12,""))))))))</f>
        <v/>
      </c>
      <c r="E14" s="125" t="str">
        <f>IF(ISNUMBER(SEARCH($T$3,GSP!E12)),"E1e",IF(ISNUMBER(SEARCH($T$3,GSP!H12)),"E2e",IF(ISNUMBER(SEARCH($T$3,GSP!K12)),"E3e",IF(ISNUMBER(SEARCH($T$3,GSP!N12)),"E3f",IF(ISNUMBER(SEARCH($T$3,GSP!Q12)),"B1e",IF(ISNUMBER(SEARCH($T$3,GSP!T12)),"B2e",IF(ISNUMBER(SEARCH($T$3,GSP!W12)),"B2f",IF(ISNUMBER(SEARCH($T$3,GSP!Z12)),"B3e",""))))))))</f>
        <v/>
      </c>
      <c r="F14" s="124" t="str">
        <f>IF(ISNUMBER(SEARCH($T$3,GSP!E24)),GSP!C24,IF(ISNUMBER(SEARCH($T$3,GSP!H24)),GSP!F24,IF(ISNUMBER(SEARCH($T$3,GSP!K24)),GSP!I24,IF(ISNUMBER(SEARCH($T$3,GSP!N24)),GSP!L24,IF(ISNUMBER(SEARCH($T$3,GSP!Q24)),GSP!O24,IF(ISNUMBER(SEARCH($T$3,GSP!T24)),GSP!R24,IF(ISNUMBER(SEARCH($T$3,GSP!W24)),GSP!U24,IF(ISNUMBER(SEARCH($T$3,GSP!Z24)),GSP!X24,""))))))))</f>
        <v/>
      </c>
      <c r="G14" s="126" t="str">
        <f>IF(ISNUMBER(SEARCH($T$3,GSP!E24)),GSP!D24,IF(ISNUMBER(SEARCH($T$3,GSP!H24)),GSP!G24,IF(ISNUMBER(SEARCH($T$3,GSP!K24)),GSP!J24,IF(ISNUMBER(SEARCH($T$3,GSP!N24)),GSP!M24,IF(ISNUMBER(SEARCH($T$3,GSP!Q24)),GSP!P24,IF(ISNUMBER(SEARCH($T$3,GSP!T24)),GSP!S24,IF(ISNUMBER(SEARCH($T$3,GSP!W24)),GSP!V24,IF(ISNUMBER(SEARCH($T$3,GSP!Z24)),GSP!Y24,""))))))))</f>
        <v/>
      </c>
      <c r="H14" s="125" t="str">
        <f>IF(ISNUMBER(SEARCH($T$3,GSP!E24)),"E1e",IF(ISNUMBER(SEARCH($T$3,GSP!H24)),"E2e",IF(ISNUMBER(SEARCH($T$3,GSP!K24)),"E3e",IF(ISNUMBER(SEARCH($T$3,GSP!N24)),"E3f",IF(ISNUMBER(SEARCH($T$3,GSP!Q24)),"B1e",IF(ISNUMBER(SEARCH($T$3,GSP!T24)),"B2e",IF(ISNUMBER(SEARCH($T$3,GSP!W24)),"B2f",IF(ISNUMBER(SEARCH($T$3,GSP!Z24)),"B3e",""))))))))</f>
        <v/>
      </c>
      <c r="I14" s="124"/>
      <c r="J14" s="126"/>
      <c r="K14" s="125"/>
      <c r="L14" s="127" t="str">
        <f>IF(ISNUMBER(SEARCH($T$3,GSP!E42)),GSP!C42,IF(ISNUMBER(SEARCH($T$3,GSP!H42)),GSP!F42,IF(ISNUMBER(SEARCH($T$3,GSP!K42)),GSP!I42,IF(ISNUMBER(SEARCH($T$3,GSP!N42)),GSP!L42,IF(ISNUMBER(SEARCH($T$3,GSP!Q42)),GSP!O42,IF(ISNUMBER(SEARCH($T$3,GSP!T42)),GSP!R42,IF(ISNUMBER(SEARCH($T$3,GSP!W42)),GSP!U42,IF(ISNUMBER(SEARCH($T$3,GSP!Z42)),GSP!X42,""))))))))</f>
        <v/>
      </c>
      <c r="M14" s="140" t="str">
        <f>IF(ISNUMBER(SEARCH($T$3,GSP!E42)),GSP!D42,IF(ISNUMBER(SEARCH($T$3,GSP!H42)),GSP!G42,IF(ISNUMBER(SEARCH($T$3,GSP!K42)),GSP!J42,IF(ISNUMBER(SEARCH($T$3,GSP!N42)),GSP!M42,IF(ISNUMBER(SEARCH($T$3,GSP!Q42)),GSP!P42,IF(ISNUMBER(SEARCH($T$3,GSP!T42)),GSP!S42,IF(ISNUMBER(SEARCH($T$3,GSP!W42)),GSP!V42,IF(ISNUMBER(SEARCH($T$3,GSP!Z42)),GSP!Y42,""))))))))</f>
        <v/>
      </c>
      <c r="N14" s="161" t="str">
        <f>IF(ISNUMBER(SEARCH($T$3,GSP!E42)),"E1e",IF(ISNUMBER(SEARCH($T$3,GSP!H42)),"E2e",IF(ISNUMBER(SEARCH($T$3,GSP!K42)),"E3e",IF(ISNUMBER(SEARCH($T$3,GSP!N42)),"E3f",IF(ISNUMBER(SEARCH($T$3,GSP!Q42)),"B1e",IF(ISNUMBER(SEARCH($T$3,GSP!T42)),"B2e",IF(ISNUMBER(SEARCH($T$3,GSP!W42)),"B2f",IF(ISNUMBER(SEARCH($T$3,GSP!Z42)),"B3e",""))))))))</f>
        <v/>
      </c>
      <c r="O14" s="124" t="str">
        <f>IF(ISNUMBER(SEARCH($T$3,GSP!E54)),GSP!C54,IF(ISNUMBER(SEARCH($T$3,GSP!H54)),GSP!F54,IF(ISNUMBER(SEARCH($T$3,GSP!K54)),GSP!I54,IF(ISNUMBER(SEARCH($T$3,GSP!N54)),GSP!L54,IF(ISNUMBER(SEARCH($T$3,GSP!Q54)),GSP!O54,IF(ISNUMBER(SEARCH($T$3,GSP!T54)),GSP!R54,IF(ISNUMBER(SEARCH($T$3,GSP!W54)),GSP!U54,IF(ISNUMBER(SEARCH($T$3,GSP!Z54)),GSP!X54,""))))))))</f>
        <v/>
      </c>
      <c r="P14" s="126" t="str">
        <f>IF(ISNUMBER(SEARCH($T$3,GSP!E54)),GSP!D54,IF(ISNUMBER(SEARCH($T$3,GSP!H54)),GSP!G54,IF(ISNUMBER(SEARCH($T$3,GSP!K54)),GSP!J54,IF(ISNUMBER(SEARCH($T$3,GSP!N54)),GSP!M54,IF(ISNUMBER(SEARCH($T$3,GSP!Q54)),GSP!P54,IF(ISNUMBER(SEARCH($T$3,GSP!T54)),GSP!S54,IF(ISNUMBER(SEARCH($T$3,GSP!W54)),GSP!V54,IF(ISNUMBER(SEARCH($T$3,GSP!Z54)),GSP!Y54,""))))))))</f>
        <v/>
      </c>
      <c r="Q14" s="125" t="str">
        <f>IF(ISNUMBER(SEARCH($T$3,GSP!E54)),"E1e",IF(ISNUMBER(SEARCH($T$3,GSP!H54)),"E2e",IF(ISNUMBER(SEARCH($T$3,GSP!K54)),"E3e",IF(ISNUMBER(SEARCH($T$3,GSP!N54)),"E3f",IF(ISNUMBER(SEARCH($T$3,GSP!Q54)),"B1e",IF(ISNUMBER(SEARCH($T$3,GSP!T54)),"B2e",IF(ISNUMBER(SEARCH($T$3,GSP!W54)),"B2f",IF(ISNUMBER(SEARCH($T$3,GSP!Z54)),"B3e",""))))))))</f>
        <v/>
      </c>
    </row>
    <row r="15" spans="1:20" ht="20.100000000000001" customHeight="1" x14ac:dyDescent="0.25">
      <c r="A15" s="367" t="s">
        <v>76</v>
      </c>
      <c r="B15" s="368"/>
      <c r="C15" s="124" t="str">
        <f>IF(ISNUMBER(SEARCH($T$3,GSP!E13)),GSP!C13,IF(ISNUMBER(SEARCH($T$3,GSP!H13)),GSP!F13,IF(ISNUMBER(SEARCH($T$3,GSP!K13)),GSP!I13,IF(ISNUMBER(SEARCH($T$3,GSP!N13)),GSP!L13,IF(ISNUMBER(SEARCH($T$3,GSP!Q13)),GSP!O13,IF(ISNUMBER(SEARCH($T$3,GSP!T13)),GSP!R13,IF(ISNUMBER(SEARCH($T$3,GSP!W13)),GSP!U13,IF(ISNUMBER(SEARCH($T$3,GSP!Z13)),GSP!X13,""))))))))</f>
        <v/>
      </c>
      <c r="D15" s="126" t="str">
        <f>IF(ISNUMBER(SEARCH($T$3,GSP!E13)),GSP!D13,IF(ISNUMBER(SEARCH($T$3,GSP!H13)),GSP!G13,IF(ISNUMBER(SEARCH($T$3,GSP!K13)),GSP!J13,IF(ISNUMBER(SEARCH($T$3,GSP!N13)),GSP!M13,IF(ISNUMBER(SEARCH($T$3,GSP!Q13)),GSP!P13,IF(ISNUMBER(SEARCH($T$3,GSP!T13)),GSP!S13,IF(ISNUMBER(SEARCH($T$3,GSP!W13)),GSP!V13,IF(ISNUMBER(SEARCH($T$3,GSP!Z13)),GSP!Y13,""))))))))</f>
        <v/>
      </c>
      <c r="E15" s="125" t="str">
        <f>IF(ISNUMBER(SEARCH($T$3,GSP!E13)),"E1e",IF(ISNUMBER(SEARCH($T$3,GSP!H13)),"E2e",IF(ISNUMBER(SEARCH($T$3,GSP!K13)),"E3e",IF(ISNUMBER(SEARCH($T$3,GSP!N13)),"E3f",IF(ISNUMBER(SEARCH($T$3,GSP!Q13)),"B1e",IF(ISNUMBER(SEARCH($T$3,GSP!T13)),"B2e",IF(ISNUMBER(SEARCH($T$3,GSP!W13)),"B2f",IF(ISNUMBER(SEARCH($T$3,GSP!Z13)),"B3e",""))))))))</f>
        <v/>
      </c>
      <c r="F15" s="124" t="str">
        <f>IF(ISNUMBER(SEARCH($T$3,GSP!E25)),GSP!C25,IF(ISNUMBER(SEARCH($T$3,GSP!H25)),GSP!F25,IF(ISNUMBER(SEARCH($T$3,GSP!K25)),GSP!I25,IF(ISNUMBER(SEARCH($T$3,GSP!N25)),GSP!L25,IF(ISNUMBER(SEARCH($T$3,GSP!Q25)),GSP!O25,IF(ISNUMBER(SEARCH($T$3,GSP!T25)),GSP!R25,IF(ISNUMBER(SEARCH($T$3,GSP!W25)),GSP!U25,IF(ISNUMBER(SEARCH($T$3,GSP!Z25)),GSP!X25,""))))))))</f>
        <v/>
      </c>
      <c r="G15" s="126" t="str">
        <f>IF(ISNUMBER(SEARCH($T$3,GSP!E25)),GSP!D25,IF(ISNUMBER(SEARCH($T$3,GSP!H25)),GSP!G25,IF(ISNUMBER(SEARCH($T$3,GSP!K25)),GSP!J25,IF(ISNUMBER(SEARCH($T$3,GSP!N25)),GSP!M25,IF(ISNUMBER(SEARCH($T$3,GSP!Q25)),GSP!P25,IF(ISNUMBER(SEARCH($T$3,GSP!T25)),GSP!S25,IF(ISNUMBER(SEARCH($T$3,GSP!W25)),GSP!V25,IF(ISNUMBER(SEARCH($T$3,GSP!Z25)),GSP!Y25,""))))))))</f>
        <v/>
      </c>
      <c r="H15" s="125" t="str">
        <f>IF(ISNUMBER(SEARCH($T$3,GSP!E25)),"E1e",IF(ISNUMBER(SEARCH($T$3,GSP!H25)),"E2e",IF(ISNUMBER(SEARCH($T$3,GSP!K25)),"E3e",IF(ISNUMBER(SEARCH($T$3,GSP!N25)),"E3f",IF(ISNUMBER(SEARCH($T$3,GSP!Q25)),"B1e",IF(ISNUMBER(SEARCH($T$3,GSP!T25)),"B2e",IF(ISNUMBER(SEARCH($T$3,GSP!W25)),"B2f",IF(ISNUMBER(SEARCH($T$3,GSP!Z25)),"B3e",""))))))))</f>
        <v/>
      </c>
      <c r="I15" s="124"/>
      <c r="J15" s="126"/>
      <c r="K15" s="125"/>
      <c r="L15" s="127" t="str">
        <f>IF(ISNUMBER(SEARCH($T$3,GSP!E43)),GSP!C43,IF(ISNUMBER(SEARCH($T$3,GSP!H43)),GSP!F43,IF(ISNUMBER(SEARCH($T$3,GSP!K43)),GSP!I43,IF(ISNUMBER(SEARCH($T$3,GSP!N43)),GSP!L43,IF(ISNUMBER(SEARCH($T$3,GSP!Q43)),GSP!O43,IF(ISNUMBER(SEARCH($T$3,GSP!T43)),GSP!R43,IF(ISNUMBER(SEARCH($T$3,GSP!W43)),GSP!U43,IF(ISNUMBER(SEARCH($T$3,GSP!Z43)),GSP!X43,""))))))))</f>
        <v/>
      </c>
      <c r="M15" s="140" t="str">
        <f>IF(ISNUMBER(SEARCH($T$3,GSP!E43)),GSP!D43,IF(ISNUMBER(SEARCH($T$3,GSP!H43)),GSP!G43,IF(ISNUMBER(SEARCH($T$3,GSP!K43)),GSP!J43,IF(ISNUMBER(SEARCH($T$3,GSP!N43)),GSP!M43,IF(ISNUMBER(SEARCH($T$3,GSP!Q43)),GSP!P43,IF(ISNUMBER(SEARCH($T$3,GSP!T43)),GSP!S43,IF(ISNUMBER(SEARCH($T$3,GSP!W43)),GSP!V43,IF(ISNUMBER(SEARCH($T$3,GSP!Z43)),GSP!Y43,""))))))))</f>
        <v/>
      </c>
      <c r="N15" s="161" t="str">
        <f>IF(ISNUMBER(SEARCH($T$3,GSP!E43)),"E1e",IF(ISNUMBER(SEARCH($T$3,GSP!H43)),"E2e",IF(ISNUMBER(SEARCH($T$3,GSP!K43)),"E3e",IF(ISNUMBER(SEARCH($T$3,GSP!N43)),"E3f",IF(ISNUMBER(SEARCH($T$3,GSP!Q43)),"B1e",IF(ISNUMBER(SEARCH($T$3,GSP!T43)),"B2e",IF(ISNUMBER(SEARCH($T$3,GSP!W43)),"B2f",IF(ISNUMBER(SEARCH($T$3,GSP!Z43)),"B3e",""))))))))</f>
        <v/>
      </c>
      <c r="O15" s="124" t="str">
        <f>IF(ISNUMBER(SEARCH($T$3,GSP!E55)),GSP!C55,IF(ISNUMBER(SEARCH($T$3,GSP!H55)),GSP!F55,IF(ISNUMBER(SEARCH($T$3,GSP!K55)),GSP!I55,IF(ISNUMBER(SEARCH($T$3,GSP!N55)),GSP!L55,IF(ISNUMBER(SEARCH($T$3,GSP!Q55)),GSP!O55,IF(ISNUMBER(SEARCH($T$3,GSP!T55)),GSP!R55,IF(ISNUMBER(SEARCH($T$3,GSP!W55)),GSP!U55,IF(ISNUMBER(SEARCH($T$3,GSP!Z55)),GSP!X55,""))))))))</f>
        <v/>
      </c>
      <c r="P15" s="126" t="str">
        <f>IF(ISNUMBER(SEARCH($T$3,GSP!E55)),GSP!D55,IF(ISNUMBER(SEARCH($T$3,GSP!H55)),GSP!G55,IF(ISNUMBER(SEARCH($T$3,GSP!K55)),GSP!J55,IF(ISNUMBER(SEARCH($T$3,GSP!N55)),GSP!M55,IF(ISNUMBER(SEARCH($T$3,GSP!Q55)),GSP!P55,IF(ISNUMBER(SEARCH($T$3,GSP!T55)),GSP!S55,IF(ISNUMBER(SEARCH($T$3,GSP!W55)),GSP!V55,IF(ISNUMBER(SEARCH($T$3,GSP!Z55)),GSP!Y55,""))))))))</f>
        <v/>
      </c>
      <c r="Q15" s="125" t="str">
        <f>IF(ISNUMBER(SEARCH($T$3,GSP!E55)),"E1e",IF(ISNUMBER(SEARCH($T$3,GSP!H55)),"E2e",IF(ISNUMBER(SEARCH($T$3,GSP!K55)),"E3e",IF(ISNUMBER(SEARCH($T$3,GSP!N55)),"E3f",IF(ISNUMBER(SEARCH($T$3,GSP!Q55)),"B1e",IF(ISNUMBER(SEARCH($T$3,GSP!T55)),"B2e",IF(ISNUMBER(SEARCH($T$3,GSP!W55)),"B2f",IF(ISNUMBER(SEARCH($T$3,GSP!Z55)),"B3e",""))))))))</f>
        <v/>
      </c>
    </row>
    <row r="16" spans="1:20" ht="20.100000000000001" customHeight="1" x14ac:dyDescent="0.25">
      <c r="A16" s="367" t="s">
        <v>78</v>
      </c>
      <c r="B16" s="368"/>
      <c r="C16" s="124" t="str">
        <f>IF(ISNUMBER(SEARCH($T$3,GSP!E14)),GSP!C14,IF(ISNUMBER(SEARCH($T$3,GSP!H14)),GSP!F14,IF(ISNUMBER(SEARCH($T$3,GSP!K14)),GSP!I14,IF(ISNUMBER(SEARCH($T$3,GSP!N14)),GSP!L14,IF(ISNUMBER(SEARCH($T$3,GSP!Q14)),GSP!O14,IF(ISNUMBER(SEARCH($T$3,GSP!T14)),GSP!R14,IF(ISNUMBER(SEARCH($T$3,GSP!W14)),GSP!U14,IF(ISNUMBER(SEARCH($T$3,GSP!Z14)),GSP!X14,""))))))))</f>
        <v/>
      </c>
      <c r="D16" s="126" t="str">
        <f>IF(ISNUMBER(SEARCH($T$3,GSP!E14)),GSP!D14,IF(ISNUMBER(SEARCH($T$3,GSP!H14)),GSP!G14,IF(ISNUMBER(SEARCH($T$3,GSP!K14)),GSP!J14,IF(ISNUMBER(SEARCH($T$3,GSP!N14)),GSP!M14,IF(ISNUMBER(SEARCH($T$3,GSP!Q14)),GSP!P14,IF(ISNUMBER(SEARCH($T$3,GSP!T14)),GSP!S14,IF(ISNUMBER(SEARCH($T$3,GSP!W14)),GSP!V14,IF(ISNUMBER(SEARCH($T$3,GSP!Z14)),GSP!Y14,""))))))))</f>
        <v/>
      </c>
      <c r="E16" s="125" t="str">
        <f>IF(ISNUMBER(SEARCH($T$3,GSP!E14)),"E1e",IF(ISNUMBER(SEARCH($T$3,GSP!H14)),"E2e",IF(ISNUMBER(SEARCH($T$3,GSP!K14)),"E3e",IF(ISNUMBER(SEARCH($T$3,GSP!N14)),"E3f",IF(ISNUMBER(SEARCH($T$3,GSP!Q14)),"B1e",IF(ISNUMBER(SEARCH($T$3,GSP!T14)),"B2e",IF(ISNUMBER(SEARCH($T$3,GSP!W14)),"B2f",IF(ISNUMBER(SEARCH($T$3,GSP!Z14)),"B3e",""))))))))</f>
        <v/>
      </c>
      <c r="F16" s="124"/>
      <c r="G16" s="126"/>
      <c r="H16" s="125"/>
      <c r="I16" s="124"/>
      <c r="J16" s="126"/>
      <c r="K16" s="125"/>
      <c r="L16" s="127" t="str">
        <f>IF(ISNUMBER(SEARCH($T$3,GSP!E44)),GSP!C44,IF(ISNUMBER(SEARCH($T$3,GSP!H44)),GSP!F44,IF(ISNUMBER(SEARCH($T$3,GSP!K44)),GSP!I44,IF(ISNUMBER(SEARCH($T$3,GSP!N44)),GSP!L44,IF(ISNUMBER(SEARCH($T$3,GSP!Q44)),GSP!O44,IF(ISNUMBER(SEARCH($T$3,GSP!T44)),GSP!R44,IF(ISNUMBER(SEARCH($T$3,GSP!W44)),GSP!U44,IF(ISNUMBER(SEARCH($T$3,GSP!Z44)),GSP!X44,""))))))))</f>
        <v/>
      </c>
      <c r="M16" s="140" t="str">
        <f>IF(ISNUMBER(SEARCH($T$3,GSP!E44)),GSP!D44,IF(ISNUMBER(SEARCH($T$3,GSP!H44)),GSP!G44,IF(ISNUMBER(SEARCH($T$3,GSP!K44)),GSP!J44,IF(ISNUMBER(SEARCH($T$3,GSP!N44)),GSP!M44,IF(ISNUMBER(SEARCH($T$3,GSP!Q44)),GSP!P44,IF(ISNUMBER(SEARCH($T$3,GSP!T44)),GSP!S44,IF(ISNUMBER(SEARCH($T$3,GSP!W44)),GSP!V44,IF(ISNUMBER(SEARCH($T$3,GSP!Z44)),GSP!Y44,""))))))))</f>
        <v/>
      </c>
      <c r="N16" s="161" t="str">
        <f>IF(ISNUMBER(SEARCH($T$3,GSP!E44)),"E1e",IF(ISNUMBER(SEARCH($T$3,GSP!H44)),"E2e",IF(ISNUMBER(SEARCH($T$3,GSP!K44)),"E3e",IF(ISNUMBER(SEARCH($T$3,GSP!N44)),"E3f",IF(ISNUMBER(SEARCH($T$3,GSP!Q44)),"B1e",IF(ISNUMBER(SEARCH($T$3,GSP!T44)),"B2e",IF(ISNUMBER(SEARCH($T$3,GSP!W44)),"B2f",IF(ISNUMBER(SEARCH($T$3,GSP!Z44)),"B3e",""))))))))</f>
        <v/>
      </c>
      <c r="O16" s="124" t="str">
        <f>IF(ISNUMBER(SEARCH($T$3,GSP!E56)),GSP!C56,IF(ISNUMBER(SEARCH($T$3,GSP!H56)),GSP!F56,IF(ISNUMBER(SEARCH($T$3,GSP!K56)),GSP!I56,IF(ISNUMBER(SEARCH($T$3,GSP!N56)),GSP!L56,IF(ISNUMBER(SEARCH($T$3,GSP!Q56)),GSP!O56,IF(ISNUMBER(SEARCH($T$3,GSP!T56)),GSP!R56,IF(ISNUMBER(SEARCH($T$3,GSP!W56)),GSP!U56,IF(ISNUMBER(SEARCH($T$3,GSP!Z56)),GSP!X56,""))))))))</f>
        <v/>
      </c>
      <c r="P16" s="126" t="str">
        <f>IF(ISNUMBER(SEARCH($T$3,GSP!E56)),GSP!D56,IF(ISNUMBER(SEARCH($T$3,GSP!H56)),GSP!G56,IF(ISNUMBER(SEARCH($T$3,GSP!K56)),GSP!J56,IF(ISNUMBER(SEARCH($T$3,GSP!N56)),GSP!M56,IF(ISNUMBER(SEARCH($T$3,GSP!Q56)),GSP!P56,IF(ISNUMBER(SEARCH($T$3,GSP!T56)),GSP!S56,IF(ISNUMBER(SEARCH($T$3,GSP!W56)),GSP!V56,IF(ISNUMBER(SEARCH($T$3,GSP!Z56)),GSP!Y56,""))))))))</f>
        <v/>
      </c>
      <c r="Q16" s="125" t="str">
        <f>IF(ISNUMBER(SEARCH($T$3,GSP!E56)),"E1e",IF(ISNUMBER(SEARCH($T$3,GSP!H56)),"E2e",IF(ISNUMBER(SEARCH($T$3,GSP!K56)),"E3e",IF(ISNUMBER(SEARCH($T$3,GSP!N56)),"E3f",IF(ISNUMBER(SEARCH($T$3,GSP!Q56)),"B1e",IF(ISNUMBER(SEARCH($T$3,GSP!T56)),"B2e",IF(ISNUMBER(SEARCH($T$3,GSP!W56)),"B2f",IF(ISNUMBER(SEARCH($T$3,GSP!Z56)),"B3e",""))))))))</f>
        <v/>
      </c>
    </row>
    <row r="17" spans="1:17" ht="20.100000000000001" customHeight="1" thickBot="1" x14ac:dyDescent="0.3">
      <c r="A17" s="369" t="s">
        <v>79</v>
      </c>
      <c r="B17" s="370"/>
      <c r="C17" s="136" t="str">
        <f>IF(ISNUMBER(SEARCH($T$3,GSP!E15)),GSP!C15,IF(ISNUMBER(SEARCH($T$3,GSP!H15)),GSP!F15,IF(ISNUMBER(SEARCH($T$3,GSP!K15)),GSP!I15,IF(ISNUMBER(SEARCH($T$3,GSP!N15)),GSP!L15,IF(ISNUMBER(SEARCH($T$3,GSP!Q15)),GSP!O15,IF(ISNUMBER(SEARCH($T$3,GSP!T15)),GSP!R15,IF(ISNUMBER(SEARCH($T$3,GSP!W15)),GSP!U15,IF(ISNUMBER(SEARCH($T$3,GSP!Z15)),GSP!X15,""))))))))</f>
        <v/>
      </c>
      <c r="D17" s="137" t="str">
        <f>IF(ISNUMBER(SEARCH($T$3,GSP!E15)),GSP!D15,IF(ISNUMBER(SEARCH($T$3,GSP!H15)),GSP!G15,IF(ISNUMBER(SEARCH($T$3,GSP!K15)),GSP!J15,IF(ISNUMBER(SEARCH($T$3,GSP!N15)),GSP!M15,IF(ISNUMBER(SEARCH($T$3,GSP!Q15)),GSP!P15,IF(ISNUMBER(SEARCH($T$3,GSP!T15)),GSP!S15,IF(ISNUMBER(SEARCH($T$3,GSP!W15)),GSP!V15,IF(ISNUMBER(SEARCH($T$3,GSP!Z15)),GSP!Y15,""))))))))</f>
        <v/>
      </c>
      <c r="E17" s="138" t="str">
        <f>IF(ISNUMBER(SEARCH($T$3,GSP!E15)),"E1e",IF(ISNUMBER(SEARCH($T$3,GSP!H15)),"E2e",IF(ISNUMBER(SEARCH($T$3,GSP!K15)),"E3e",IF(ISNUMBER(SEARCH($T$3,GSP!N15)),"E3f",IF(ISNUMBER(SEARCH($T$3,GSP!Q15)),"B1e",IF(ISNUMBER(SEARCH($T$3,GSP!T15)),"B2e",IF(ISNUMBER(SEARCH($T$3,GSP!W15)),"B2f",IF(ISNUMBER(SEARCH($T$3,GSP!Z15)),"B3e",""))))))))</f>
        <v/>
      </c>
      <c r="F17" s="136"/>
      <c r="G17" s="146"/>
      <c r="H17" s="158"/>
      <c r="I17" s="98"/>
      <c r="J17" s="137"/>
      <c r="K17" s="138"/>
      <c r="L17" s="139" t="str">
        <f>IF(ISNUMBER(SEARCH($T$3,GSP!E45)),GSP!C45,IF(ISNUMBER(SEARCH($T$3,GSP!H45)),GSP!F45,IF(ISNUMBER(SEARCH($T$3,GSP!K45)),GSP!I45,IF(ISNUMBER(SEARCH($T$3,GSP!N45)),GSP!L45,IF(ISNUMBER(SEARCH($T$3,GSP!Q45)),GSP!O45,IF(ISNUMBER(SEARCH($T$3,GSP!T45)),GSP!R45,IF(ISNUMBER(SEARCH($T$3,GSP!W45)),GSP!U45,IF(ISNUMBER(SEARCH($T$3,GSP!Z45)),GSP!X45,""))))))))</f>
        <v/>
      </c>
      <c r="M17" s="147" t="str">
        <f>IF(ISNUMBER(SEARCH($T$3,GSP!E45)),GSP!D45,IF(ISNUMBER(SEARCH($T$3,GSP!H45)),GSP!G45,IF(ISNUMBER(SEARCH($T$3,GSP!K45)),GSP!J45,IF(ISNUMBER(SEARCH($T$3,GSP!N45)),GSP!M45,IF(ISNUMBER(SEARCH($T$3,GSP!Q45)),GSP!P45,IF(ISNUMBER(SEARCH($T$3,GSP!T45)),GSP!S45,IF(ISNUMBER(SEARCH($T$3,GSP!W45)),GSP!V45,IF(ISNUMBER(SEARCH($T$3,GSP!Z45)),GSP!Y45,""))))))))</f>
        <v/>
      </c>
      <c r="N17" s="162" t="str">
        <f>IF(ISNUMBER(SEARCH($T$3,GSP!E45)),"E1e",IF(ISNUMBER(SEARCH($T$3,GSP!H45)),"E2e",IF(ISNUMBER(SEARCH($T$3,GSP!K45)),"E3e",IF(ISNUMBER(SEARCH($T$3,GSP!N45)),"E3f",IF(ISNUMBER(SEARCH($T$3,GSP!Q45)),"B1e",IF(ISNUMBER(SEARCH($T$3,GSP!T45)),"B2e",IF(ISNUMBER(SEARCH($T$3,GSP!W45)),"B2f",IF(ISNUMBER(SEARCH($T$3,GSP!Z45)),"B3e",""))))))))</f>
        <v/>
      </c>
      <c r="O17" s="136" t="str">
        <f>IF(ISNUMBER(SEARCH($T$3,GSP!E57)),GSP!C57,IF(ISNUMBER(SEARCH($T$3,GSP!H57)),GSP!F57,IF(ISNUMBER(SEARCH($T$3,GSP!K57)),GSP!I57,IF(ISNUMBER(SEARCH($T$3,GSP!N57)),GSP!L57,IF(ISNUMBER(SEARCH($T$3,GSP!Q57)),GSP!O57,IF(ISNUMBER(SEARCH($T$3,GSP!T57)),GSP!R57,IF(ISNUMBER(SEARCH($T$3,GSP!W57)),GSP!U57,IF(ISNUMBER(SEARCH($T$3,GSP!Z57)),GSP!X57,""))))))))</f>
        <v/>
      </c>
      <c r="P17" s="137" t="str">
        <f>IF(ISNUMBER(SEARCH($T$3,GSP!E57)),GSP!D57,IF(ISNUMBER(SEARCH($T$3,GSP!H57)),GSP!G57,IF(ISNUMBER(SEARCH($T$3,GSP!K57)),GSP!J57,IF(ISNUMBER(SEARCH($T$3,GSP!N57)),GSP!M57,IF(ISNUMBER(SEARCH($T$3,GSP!Q57)),GSP!P57,IF(ISNUMBER(SEARCH($T$3,GSP!T57)),GSP!S57,IF(ISNUMBER(SEARCH($T$3,GSP!W57)),GSP!V57,IF(ISNUMBER(SEARCH($T$3,GSP!Z57)),GSP!Y57,""))))))))</f>
        <v/>
      </c>
      <c r="Q17" s="138" t="str">
        <f>IF(ISNUMBER(SEARCH($T$3,GSP!E57)),"E1e",IF(ISNUMBER(SEARCH($T$3,GSP!H57)),"E2e",IF(ISNUMBER(SEARCH($T$3,GSP!K57)),"E2f",IF(ISNUMBER(SEARCH($T$3,GSP!N57)),"E3e",IF(ISNUMBER(SEARCH($T$3,GSP!Q57)),"B1e",IF(ISNUMBER(SEARCH($T$3,GSP!T57)),"B1f",IF(ISNUMBER(SEARCH($T$3,GSP!W57)),"B2e",IF(ISNUMBER(SEARCH($T$3,GSP!Z57)),"B3e",""))))))))</f>
        <v/>
      </c>
    </row>
    <row r="19" spans="1:17" x14ac:dyDescent="0.25">
      <c r="A19" s="213" t="s">
        <v>120</v>
      </c>
      <c r="C19" s="203" t="s">
        <v>39</v>
      </c>
      <c r="D19" s="202" t="s">
        <v>142</v>
      </c>
      <c r="E19" s="204"/>
      <c r="F19" s="204"/>
      <c r="H19" s="203"/>
      <c r="I19" s="204"/>
      <c r="J19" s="204"/>
      <c r="K19" s="204"/>
      <c r="L19" s="204"/>
      <c r="M19" s="203"/>
      <c r="N19" s="204"/>
      <c r="O19" s="204"/>
      <c r="P19" s="204"/>
    </row>
    <row r="20" spans="1:17" x14ac:dyDescent="0.25">
      <c r="A20" s="203"/>
      <c r="C20" s="203" t="s">
        <v>87</v>
      </c>
      <c r="D20" s="202" t="s">
        <v>234</v>
      </c>
      <c r="E20" s="204"/>
      <c r="F20" s="204"/>
      <c r="H20" s="203"/>
      <c r="I20" s="204"/>
      <c r="J20" s="204"/>
      <c r="K20" s="204"/>
      <c r="L20" s="204"/>
      <c r="P20" s="204"/>
    </row>
    <row r="21" spans="1:17" x14ac:dyDescent="0.25">
      <c r="A21" s="203"/>
      <c r="C21" s="203"/>
      <c r="D21" s="374"/>
      <c r="E21" s="374"/>
      <c r="H21" s="203"/>
      <c r="I21" s="204"/>
      <c r="J21" s="204"/>
      <c r="K21" s="204"/>
      <c r="L21" s="204"/>
      <c r="M21" s="204"/>
      <c r="N21" s="204"/>
      <c r="O21" s="204"/>
      <c r="P21" s="204"/>
    </row>
    <row r="22" spans="1:17" x14ac:dyDescent="0.25">
      <c r="A22" s="203"/>
      <c r="C22" s="203"/>
      <c r="D22" s="204"/>
      <c r="E22" s="204"/>
      <c r="F22" s="204"/>
      <c r="G22" s="204"/>
      <c r="H22" s="203"/>
      <c r="I22" s="374"/>
      <c r="J22" s="374"/>
      <c r="K22" s="374"/>
      <c r="L22" s="374"/>
      <c r="M22" s="205"/>
      <c r="N22" s="374"/>
      <c r="O22" s="374"/>
      <c r="P22" s="204"/>
    </row>
  </sheetData>
  <mergeCells count="33">
    <mergeCell ref="I22:J22"/>
    <mergeCell ref="K22:L22"/>
    <mergeCell ref="N22:O22"/>
    <mergeCell ref="O13:Q13"/>
    <mergeCell ref="A14:B14"/>
    <mergeCell ref="A15:B15"/>
    <mergeCell ref="A16:B16"/>
    <mergeCell ref="A17:B17"/>
    <mergeCell ref="D21:E21"/>
    <mergeCell ref="L13:N13"/>
    <mergeCell ref="A12:B12"/>
    <mergeCell ref="A13:B13"/>
    <mergeCell ref="C13:E13"/>
    <mergeCell ref="F13:H13"/>
    <mergeCell ref="I13:K13"/>
    <mergeCell ref="C10:E10"/>
    <mergeCell ref="F10:H10"/>
    <mergeCell ref="I10:K10"/>
    <mergeCell ref="L10:N10"/>
    <mergeCell ref="O10:Q10"/>
    <mergeCell ref="A11:B11"/>
    <mergeCell ref="A5:B5"/>
    <mergeCell ref="A6:B6"/>
    <mergeCell ref="A7:B7"/>
    <mergeCell ref="A8:B8"/>
    <mergeCell ref="A9:B9"/>
    <mergeCell ref="A10:B10"/>
    <mergeCell ref="O3:Q3"/>
    <mergeCell ref="A3:B4"/>
    <mergeCell ref="C3:E3"/>
    <mergeCell ref="F3:H3"/>
    <mergeCell ref="I3:K3"/>
    <mergeCell ref="L3:N3"/>
  </mergeCells>
  <pageMargins left="0.7" right="0.7" top="0.78740157499999996" bottom="0.78740157499999996" header="0.3" footer="0.3"/>
  <pageSetup paperSize="9" orientation="landscape" r:id="rId1"/>
  <headerFooter>
    <oddHeader>&amp;L&amp;"-,Fett"&amp;KED8D21Stundenplan 25/26&amp;C&amp;"-,Fett"&amp;KED8D21Standort Matzendorf&amp;R&amp;G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4E2F3-2116-4808-B8B9-51416AA30B49}">
  <dimension ref="A1"/>
  <sheetViews>
    <sheetView workbookViewId="0"/>
  </sheetViews>
  <sheetFormatPr baseColWidth="10" defaultColWidth="11.42578125" defaultRowHeight="15" x14ac:dyDescent="0.25"/>
  <sheetData/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DC5A8-97B3-4E8A-9347-3816266F196B}">
  <dimension ref="A1:T24"/>
  <sheetViews>
    <sheetView zoomScale="108" zoomScaleNormal="100" workbookViewId="0">
      <selection activeCell="O6" sqref="O6"/>
    </sheetView>
  </sheetViews>
  <sheetFormatPr baseColWidth="10" defaultColWidth="11.42578125" defaultRowHeight="15" x14ac:dyDescent="0.25"/>
  <cols>
    <col min="1" max="1" width="8.140625" customWidth="1"/>
    <col min="2" max="2" width="5" customWidth="1"/>
    <col min="3" max="17" width="7.5703125" customWidth="1"/>
  </cols>
  <sheetData>
    <row r="1" spans="1:20" ht="18.75" x14ac:dyDescent="0.3">
      <c r="A1" s="43" t="s">
        <v>257</v>
      </c>
      <c r="C1" s="233" t="s">
        <v>222</v>
      </c>
    </row>
    <row r="2" spans="1:20" ht="15.75" thickBot="1" x14ac:dyDescent="0.3"/>
    <row r="3" spans="1:20" ht="20.100000000000001" customHeight="1" thickBot="1" x14ac:dyDescent="0.3">
      <c r="A3" s="396"/>
      <c r="B3" s="397"/>
      <c r="C3" s="393" t="s">
        <v>9</v>
      </c>
      <c r="D3" s="394"/>
      <c r="E3" s="395"/>
      <c r="F3" s="393" t="s">
        <v>81</v>
      </c>
      <c r="G3" s="394"/>
      <c r="H3" s="395"/>
      <c r="I3" s="393" t="s">
        <v>97</v>
      </c>
      <c r="J3" s="394"/>
      <c r="K3" s="395"/>
      <c r="L3" s="393" t="s">
        <v>100</v>
      </c>
      <c r="M3" s="394"/>
      <c r="N3" s="395"/>
      <c r="O3" s="393" t="s">
        <v>106</v>
      </c>
      <c r="P3" s="394"/>
      <c r="Q3" s="395"/>
      <c r="T3" s="234" t="s">
        <v>34</v>
      </c>
    </row>
    <row r="4" spans="1:20" ht="20.100000000000001" customHeight="1" thickBot="1" x14ac:dyDescent="0.3">
      <c r="A4" s="398"/>
      <c r="B4" s="399"/>
      <c r="C4" s="148" t="s">
        <v>39</v>
      </c>
      <c r="D4" s="149" t="s">
        <v>189</v>
      </c>
      <c r="E4" s="150" t="s">
        <v>259</v>
      </c>
      <c r="F4" s="148" t="s">
        <v>39</v>
      </c>
      <c r="G4" s="149" t="s">
        <v>189</v>
      </c>
      <c r="H4" s="150" t="s">
        <v>259</v>
      </c>
      <c r="I4" s="148" t="s">
        <v>39</v>
      </c>
      <c r="J4" s="149" t="s">
        <v>189</v>
      </c>
      <c r="K4" s="150" t="s">
        <v>259</v>
      </c>
      <c r="L4" s="148" t="s">
        <v>39</v>
      </c>
      <c r="M4" s="149" t="s">
        <v>189</v>
      </c>
      <c r="N4" s="150" t="s">
        <v>259</v>
      </c>
      <c r="O4" s="148" t="s">
        <v>39</v>
      </c>
      <c r="P4" s="149" t="s">
        <v>189</v>
      </c>
      <c r="Q4" s="150" t="s">
        <v>259</v>
      </c>
    </row>
    <row r="5" spans="1:20" ht="20.100000000000001" customHeight="1" x14ac:dyDescent="0.25">
      <c r="A5" s="387" t="s">
        <v>10</v>
      </c>
      <c r="B5" s="388"/>
      <c r="C5" s="154" t="str">
        <f>IF(ISNUMBER(SEARCH($T$3,GSP!E5)),GSP!C5,IF(ISNUMBER(SEARCH($T$3,GSP!H5)),GSP!F5,IF(ISNUMBER(SEARCH($T$3,GSP!K5)),GSP!I5,IF(ISNUMBER(SEARCH($T$3,GSP!N5)),GSP!L5,IF(ISNUMBER(SEARCH($T$3,GSP!Q5)),GSP!O5,IF(ISNUMBER(SEARCH($T$3,GSP!T5)),GSP!R5,IF(ISNUMBER(SEARCH($T$3,GSP!W5)),GSP!U5,IF(ISNUMBER(SEARCH($T$3,GSP!Z5)),GSP!X5,""))))))))</f>
        <v>E</v>
      </c>
      <c r="D5" s="143" t="str">
        <f>IF(ISNUMBER(SEARCH($T$3,GSP!E5)),GSP!D5,IF(ISNUMBER(SEARCH($T$3,GSP!H5)),GSP!G5,IF(ISNUMBER(SEARCH($T$3,GSP!K5)),GSP!J5,IF(ISNUMBER(SEARCH($T$3,GSP!N5)),GSP!M5,IF(ISNUMBER(SEARCH($T$3,GSP!Q5)),GSP!P5,IF(ISNUMBER(SEARCH($T$3,GSP!T5)),GSP!S5,IF(ISNUMBER(SEARCH($T$3,GSP!W5)),GSP!V5,IF(ISNUMBER(SEARCH($T$3,GSP!Z5)),GSP!Y5,""))))))))</f>
        <v>S4</v>
      </c>
      <c r="E5" s="145" t="str">
        <f>IF(ISNUMBER(SEARCH($T$3,GSP!E5)),"E1e",IF(ISNUMBER(SEARCH($T$3,GSP!H5)),"E2e",IF(ISNUMBER(SEARCH($T$3,GSP!K5)),"E3e",IF(ISNUMBER(SEARCH($T$3,GSP!N5)),"E3f",IF(ISNUMBER(SEARCH($T$3,GSP!Q5)),"B1e",IF(ISNUMBER(SEARCH($T$3,GSP!T5)),"B2e",IF(ISNUMBER(SEARCH($T$3,GSP!W5)),"B2f",IF(ISNUMBER(SEARCH($T$3,GSP!Z5)),"B3e",""))))))))</f>
        <v>B3e</v>
      </c>
      <c r="F5" s="154" t="str">
        <f>IF(ISNUMBER(SEARCH($T$3,GSP!E17)),GSP!C17,IF(ISNUMBER(SEARCH($T$3,GSP!H17)),GSP!F17,IF(ISNUMBER(SEARCH($T$3,GSP!K17)),GSP!I17,IF(ISNUMBER(SEARCH($T$3,GSP!N17)),GSP!L17,IF(ISNUMBER(SEARCH($T$3,GSP!Q17)),GSP!O17,IF(ISNUMBER(SEARCH($T$3,GSP!T17)),GSP!R17,IF(ISNUMBER(SEARCH($T$3,GSP!W17)),GSP!U17,IF(ISNUMBER(SEARCH($T$3,GSP!Z17)),GSP!X17,""))))))))</f>
        <v>D</v>
      </c>
      <c r="G5" s="143" t="str">
        <f>IF(ISNUMBER(SEARCH($T$3,GSP!E17)),GSP!D17,IF(ISNUMBER(SEARCH($T$3,GSP!H17)),GSP!G17,IF(ISNUMBER(SEARCH($T$3,GSP!K17)),GSP!J17,IF(ISNUMBER(SEARCH($T$3,GSP!N17)),GSP!M17,IF(ISNUMBER(SEARCH($T$3,GSP!Q17)),GSP!P17,IF(ISNUMBER(SEARCH($T$3,GSP!T17)),GSP!S17,IF(ISNUMBER(SEARCH($T$3,GSP!W17)),GSP!V17,IF(ISNUMBER(SEARCH($T$3,GSP!Z17)),GSP!Y17,""))))))))</f>
        <v>S4</v>
      </c>
      <c r="H5" s="145" t="str">
        <f>IF(ISNUMBER(SEARCH($T$3,GSP!E17)),"E1e",IF(ISNUMBER(SEARCH($T$3,GSP!H17)),"E2e",IF(ISNUMBER(SEARCH($T$3,GSP!K17)),"E3e",IF(ISNUMBER(SEARCH($T$3,GSP!N17)),"E3f",IF(ISNUMBER(SEARCH($T$3,GSP!Q17)),"B1e",IF(ISNUMBER(SEARCH($T$3,GSP!T17)),"B2e",IF(ISNUMBER(SEARCH($T$3,GSP!W17)),"B2f",IF(ISNUMBER(SEARCH($T$3,GSP!Z17)),"B3e",""))))))))</f>
        <v>B2e</v>
      </c>
      <c r="I5" s="159" t="str">
        <f>IF(ISNUMBER(SEARCH($T$3,GSP!E29)),GSP!C29,IF(ISNUMBER(SEARCH($T$3,GSP!H29)),GSP!F29,IF(ISNUMBER(SEARCH($T$3,GSP!K29)),GSP!I29,IF(ISNUMBER(SEARCH($T$3,GSP!N29)),GSP!L29,IF(ISNUMBER(SEARCH($T$3,GSP!Q29)),GSP!O29,IF(ISNUMBER(SEARCH($T$3,GSP!T29)),GSP!R29,IF(ISNUMBER(SEARCH($T$3,GSP!W29)),GSP!U29,IF(ISNUMBER(SEARCH($T$3,GSP!Z29)),GSP!X29,""))))))))</f>
        <v>D</v>
      </c>
      <c r="J5" s="144" t="str">
        <f>IF(ISNUMBER(SEARCH($T$3,GSP!E29)),GSP!D29,IF(ISNUMBER(SEARCH($T$3,GSP!H29)),GSP!G29,IF(ISNUMBER(SEARCH($T$3,GSP!K29)),GSP!J29,IF(ISNUMBER(SEARCH($T$3,GSP!N29)),GSP!M29,IF(ISNUMBER(SEARCH($T$3,GSP!Q29)),GSP!P29,IF(ISNUMBER(SEARCH($T$3,GSP!T29)),GSP!S29,IF(ISNUMBER(SEARCH($T$3,GSP!W29)),GSP!V29,IF(ISNUMBER(SEARCH($T$3,GSP!Z29)),GSP!Y29,""))))))))</f>
        <v>S4</v>
      </c>
      <c r="K5" s="160" t="str">
        <f>IF(ISNUMBER(SEARCH($T$3,GSP!E29)),"E1e",IF(ISNUMBER(SEARCH($T$3,GSP!H29)),"E2e",IF(ISNUMBER(SEARCH($T$3,GSP!K29)),"E3e",IF(ISNUMBER(SEARCH($T$3,GSP!N29)),"E3f",IF(ISNUMBER(SEARCH($T$3,GSP!Q29)),"B1e",IF(ISNUMBER(SEARCH($T$3,GSP!T29)),"B2e",IF(ISNUMBER(SEARCH($T$3,GSP!W29)),"B2f",IF(ISNUMBER(SEARCH($T$3,GSP!Z29)),"B3e",""))))))))</f>
        <v>B2e</v>
      </c>
      <c r="L5" s="159" t="str">
        <f>IF(ISNUMBER(SEARCH($T$3,GSP!E35)),GSP!C35,IF(ISNUMBER(SEARCH($T$3,GSP!H35)),GSP!F35,IF(ISNUMBER(SEARCH($T$3,GSP!K35)),GSP!I35,IF(ISNUMBER(SEARCH($T$3,GSP!N35)),GSP!L35,IF(ISNUMBER(SEARCH($T$3,GSP!Q35)),GSP!O35,IF(ISNUMBER(SEARCH($T$3,GSP!T35)),GSP!R35,IF(ISNUMBER(SEARCH($T$3,GSP!W35)),GSP!U35,IF(ISNUMBER(SEARCH($T$3,GSP!Z35)),GSP!X35,""))))))))</f>
        <v>Atelier</v>
      </c>
      <c r="M5" s="144" t="str">
        <f>IF(ISNUMBER(SEARCH($T$3,GSP!E35)),GSP!D35,IF(ISNUMBER(SEARCH($T$3,GSP!H35)),GSP!G35,IF(ISNUMBER(SEARCH($T$3,GSP!K35)),GSP!J35,IF(ISNUMBER(SEARCH($T$3,GSP!N35)),GSP!M35,IF(ISNUMBER(SEARCH($T$3,GSP!Q35)),GSP!P35,IF(ISNUMBER(SEARCH($T$3,GSP!T35)),GSP!S35,IF(ISNUMBER(SEARCH($T$3,GSP!W35)),GSP!V35,IF(ISNUMBER(SEARCH($T$3,GSP!Z35)),GSP!Y35,""))))))))</f>
        <v>O5</v>
      </c>
      <c r="N5" s="160" t="str">
        <f>IF(ISNUMBER(SEARCH($T$3,GSP!E35)),"E1e",IF(ISNUMBER(SEARCH($T$3,GSP!H35)),"E2e",IF(ISNUMBER(SEARCH($T$3,GSP!K35)),"E3e",IF(ISNUMBER(SEARCH($T$3,GSP!N35)),"E3f",IF(ISNUMBER(SEARCH($T$3,GSP!Q35)),"B1e",IF(ISNUMBER(SEARCH($T$3,GSP!T35)),"B2e",IF(ISNUMBER(SEARCH($T$3,GSP!W35)),"B2f",IF(ISNUMBER(SEARCH($T$3,GSP!Z35)),"B3e",""))))))))</f>
        <v>E1e</v>
      </c>
      <c r="O5" s="154" t="str">
        <f>IF(ISNUMBER(SEARCH($T$3,GSP!E47)),GSP!C47,IF(ISNUMBER(SEARCH($T$3,GSP!H47)),GSP!F47,IF(ISNUMBER(SEARCH($T$3,GSP!K47)),GSP!I47,IF(ISNUMBER(SEARCH($T$3,GSP!N47)),GSP!L47,IF(ISNUMBER(SEARCH($T$3,GSP!Q47)),GSP!O47,IF(ISNUMBER(SEARCH($T$3,GSP!T47)),GSP!R47,IF(ISNUMBER(SEARCH($T$3,GSP!W47)),GSP!U47,IF(ISNUMBER(SEARCH($T$3,GSP!Z47)),GSP!X47,""))))))))</f>
        <v/>
      </c>
      <c r="P5" s="143" t="str">
        <f>IF(ISNUMBER(SEARCH($T$3,GSP!E47)),GSP!D47,IF(ISNUMBER(SEARCH($T$3,GSP!H47)),GSP!G47,IF(ISNUMBER(SEARCH($T$3,GSP!K47)),GSP!J47,IF(ISNUMBER(SEARCH($T$3,GSP!N47)),GSP!M47,IF(ISNUMBER(SEARCH($T$3,GSP!Q47)),GSP!P47,IF(ISNUMBER(SEARCH($T$3,GSP!T47)),GSP!S47,IF(ISNUMBER(SEARCH($T$3,GSP!W47)),GSP!V47,IF(ISNUMBER(SEARCH($T$3,GSP!Z47)),GSP!Y47,""))))))))</f>
        <v/>
      </c>
      <c r="Q5" s="145" t="str">
        <f>IF(ISNUMBER(SEARCH($T$3,GSP!E47)),"E1e",IF(ISNUMBER(SEARCH($T$3,GSP!H47)),"E2e",IF(ISNUMBER(SEARCH($T$3,GSP!K47)),"E3e",IF(ISNUMBER(SEARCH($T$3,GSP!N47)),"E3f",IF(ISNUMBER(SEARCH($T$3,GSP!Q47)),"B1e",IF(ISNUMBER(SEARCH($T$3,GSP!T47)),"B2e",IF(ISNUMBER(SEARCH($T$3,GSP!W47)),"B2f",IF(ISNUMBER(SEARCH($T$3,GSP!Z47)),"B3e",""))))))))</f>
        <v/>
      </c>
    </row>
    <row r="6" spans="1:20" ht="20.100000000000001" customHeight="1" x14ac:dyDescent="0.25">
      <c r="A6" s="367" t="s">
        <v>36</v>
      </c>
      <c r="B6" s="368"/>
      <c r="C6" s="124" t="str">
        <f>IF(ISNUMBER(SEARCH($T$3,GSP!E6)),GSP!C6,IF(ISNUMBER(SEARCH($T$3,GSP!H6)),GSP!F6,IF(ISNUMBER(SEARCH($T$3,GSP!K6)),GSP!I6,IF(ISNUMBER(SEARCH($T$3,GSP!N6)),GSP!L6,IF(ISNUMBER(SEARCH($T$3,GSP!Q6)),GSP!O6,IF(ISNUMBER(SEARCH($T$3,GSP!T6)),GSP!R6,IF(ISNUMBER(SEARCH($T$3,GSP!W6)),GSP!U6,IF(ISNUMBER(SEARCH($T$3,GSP!Z6)),GSP!X6,""))))))))</f>
        <v>D</v>
      </c>
      <c r="D6" s="126" t="str">
        <f>IF(ISNUMBER(SEARCH($T$3,GSP!E6)),GSP!D6,IF(ISNUMBER(SEARCH($T$3,GSP!H6)),GSP!G6,IF(ISNUMBER(SEARCH($T$3,GSP!K6)),GSP!J6,IF(ISNUMBER(SEARCH($T$3,GSP!N6)),GSP!M6,IF(ISNUMBER(SEARCH($T$3,GSP!Q6)),GSP!P6,IF(ISNUMBER(SEARCH($T$3,GSP!T6)),GSP!S6,IF(ISNUMBER(SEARCH($T$3,GSP!W6)),GSP!V6,IF(ISNUMBER(SEARCH($T$3,GSP!Z6)),GSP!Y6,""))))))))</f>
        <v>S4</v>
      </c>
      <c r="E6" s="125" t="str">
        <f>IF(ISNUMBER(SEARCH($T$3,GSP!E6)),"E1e",IF(ISNUMBER(SEARCH($T$3,GSP!H6)),"E2e",IF(ISNUMBER(SEARCH($T$3,GSP!K6)),"E3e",IF(ISNUMBER(SEARCH($T$3,GSP!N6)),"E3f",IF(ISNUMBER(SEARCH($T$3,GSP!Q6)),"B1e",IF(ISNUMBER(SEARCH($T$3,GSP!T6)),"B2e",IF(ISNUMBER(SEARCH($T$3,GSP!W6)),"B2f",IF(ISNUMBER(SEARCH($T$3,GSP!Z6)),"B3e",""))))))))</f>
        <v>B3e</v>
      </c>
      <c r="F6" s="124" t="str">
        <f>IF(ISNUMBER(SEARCH($T$3,GSP!E18)),GSP!C18,IF(ISNUMBER(SEARCH($T$3,GSP!H18)),GSP!F18,IF(ISNUMBER(SEARCH($T$3,GSP!K18)),GSP!I18,IF(ISNUMBER(SEARCH($T$3,GSP!N18)),GSP!L18,IF(ISNUMBER(SEARCH($T$3,GSP!Q18)),GSP!O18,IF(ISNUMBER(SEARCH($T$3,GSP!T18)),GSP!R18,IF(ISNUMBER(SEARCH($T$3,GSP!W18)),GSP!U18,IF(ISNUMBER(SEARCH($T$3,GSP!Z18)),GSP!X18,""))))))))</f>
        <v>D</v>
      </c>
      <c r="G6" s="126" t="str">
        <f>IF(ISNUMBER(SEARCH($T$3,GSP!E18)),GSP!D18,IF(ISNUMBER(SEARCH($T$3,GSP!H18)),GSP!G18,IF(ISNUMBER(SEARCH($T$3,GSP!K18)),GSP!J18,IF(ISNUMBER(SEARCH($T$3,GSP!N18)),GSP!M18,IF(ISNUMBER(SEARCH($T$3,GSP!Q18)),GSP!P18,IF(ISNUMBER(SEARCH($T$3,GSP!T18)),GSP!S18,IF(ISNUMBER(SEARCH($T$3,GSP!W18)),GSP!V18,IF(ISNUMBER(SEARCH($T$3,GSP!Z18)),GSP!Y18,""))))))))</f>
        <v>S4</v>
      </c>
      <c r="H6" s="125" t="str">
        <f>IF(ISNUMBER(SEARCH($T$3,GSP!E18)),"E1e",IF(ISNUMBER(SEARCH($T$3,GSP!H18)),"E2e",IF(ISNUMBER(SEARCH($T$3,GSP!K18)),"E3e",IF(ISNUMBER(SEARCH($T$3,GSP!N18)),"E3f",IF(ISNUMBER(SEARCH($T$3,GSP!Q18)),"B1e",IF(ISNUMBER(SEARCH($T$3,GSP!T18)),"B2e",IF(ISNUMBER(SEARCH($T$3,GSP!W18)),"B2f",IF(ISNUMBER(SEARCH($T$3,GSP!Z18)),"B3e",""))))))))</f>
        <v>E1e</v>
      </c>
      <c r="I6" s="127" t="str">
        <f>IF(ISNUMBER(SEARCH($T$3,GSP!E30)),GSP!C30,IF(ISNUMBER(SEARCH($T$3,GSP!H30)),GSP!F30,IF(ISNUMBER(SEARCH($T$3,GSP!K30)),GSP!I30,IF(ISNUMBER(SEARCH($T$3,GSP!N30)),GSP!L30,IF(ISNUMBER(SEARCH($T$3,GSP!Q30)),GSP!O30,IF(ISNUMBER(SEARCH($T$3,GSP!T30)),GSP!R30,IF(ISNUMBER(SEARCH($T$3,GSP!W30)),GSP!U30,IF(ISNUMBER(SEARCH($T$3,GSP!Z30)),GSP!X30,""))))))))</f>
        <v>E</v>
      </c>
      <c r="J6" s="140" t="str">
        <f>IF(ISNUMBER(SEARCH($T$3,GSP!E30)),GSP!D30,IF(ISNUMBER(SEARCH($T$3,GSP!H30)),GSP!G30,IF(ISNUMBER(SEARCH($T$3,GSP!K30)),GSP!J30,IF(ISNUMBER(SEARCH($T$3,GSP!N30)),GSP!M30,IF(ISNUMBER(SEARCH($T$3,GSP!Q30)),GSP!P30,IF(ISNUMBER(SEARCH($T$3,GSP!T30)),GSP!S30,IF(ISNUMBER(SEARCH($T$3,GSP!W30)),GSP!V30,IF(ISNUMBER(SEARCH($T$3,GSP!Z30)),GSP!Y30,""))))))))</f>
        <v>S4</v>
      </c>
      <c r="K6" s="161" t="str">
        <f>IF(ISNUMBER(SEARCH($T$3,GSP!E30)),"E1e",IF(ISNUMBER(SEARCH($T$3,GSP!H30)),"E2e",IF(ISNUMBER(SEARCH($T$3,GSP!K30)),"E3e",IF(ISNUMBER(SEARCH($T$3,GSP!N30)),"E3f",IF(ISNUMBER(SEARCH($T$3,GSP!Q30)),"B1e",IF(ISNUMBER(SEARCH($T$3,GSP!T30)),"B2e",IF(ISNUMBER(SEARCH($T$3,GSP!W30)),"B2f",IF(ISNUMBER(SEARCH($T$3,GSP!Z30)),"B3e",""))))))))</f>
        <v>B3e</v>
      </c>
      <c r="L6" s="127" t="str">
        <f>IF(ISNUMBER(SEARCH($T$3,GSP!E36)),GSP!C36,IF(ISNUMBER(SEARCH($T$3,GSP!H36)),GSP!F36,IF(ISNUMBER(SEARCH($T$3,GSP!K36)),GSP!I36,IF(ISNUMBER(SEARCH($T$3,GSP!N36)),GSP!L36,IF(ISNUMBER(SEARCH($T$3,GSP!Q36)),GSP!O36,IF(ISNUMBER(SEARCH($T$3,GSP!T36)),GSP!R36,IF(ISNUMBER(SEARCH($T$3,GSP!W36)),GSP!U36,IF(ISNUMBER(SEARCH($T$3,GSP!Z36)),GSP!X36,""))))))))</f>
        <v>D</v>
      </c>
      <c r="M6" s="140" t="str">
        <f>IF(ISNUMBER(SEARCH($T$3,GSP!E36)),GSP!D36,IF(ISNUMBER(SEARCH($T$3,GSP!H36)),GSP!G36,IF(ISNUMBER(SEARCH($T$3,GSP!K36)),GSP!J36,IF(ISNUMBER(SEARCH($T$3,GSP!N36)),GSP!M36,IF(ISNUMBER(SEARCH($T$3,GSP!Q36)),GSP!P36,IF(ISNUMBER(SEARCH($T$3,GSP!T36)),GSP!S36,IF(ISNUMBER(SEARCH($T$3,GSP!W36)),GSP!V36,IF(ISNUMBER(SEARCH($T$3,GSP!Z36)),GSP!Y36,""))))))))</f>
        <v>S4</v>
      </c>
      <c r="N6" s="161" t="str">
        <f>IF(ISNUMBER(SEARCH($T$3,GSP!E36)),"E1e",IF(ISNUMBER(SEARCH($T$3,GSP!H36)),"E2e",IF(ISNUMBER(SEARCH($T$3,GSP!K36)),"E3e",IF(ISNUMBER(SEARCH($T$3,GSP!N36)),"E3f",IF(ISNUMBER(SEARCH($T$3,GSP!Q36)),"B1e",IF(ISNUMBER(SEARCH($T$3,GSP!T36)),"B2e",IF(ISNUMBER(SEARCH($T$3,GSP!W36)),"B2f",IF(ISNUMBER(SEARCH($T$3,GSP!Z36)),"B3e",""))))))))</f>
        <v>B3e</v>
      </c>
      <c r="O6" s="124" t="str">
        <f>IF(ISNUMBER(SEARCH($T$3,GSP!E48)),GSP!C48,IF(ISNUMBER(SEARCH($T$3,GSP!H48)),GSP!F48,IF(ISNUMBER(SEARCH($T$3,GSP!K48)),GSP!I48,IF(ISNUMBER(SEARCH($T$3,GSP!N48)),GSP!L48,IF(ISNUMBER(SEARCH($T$3,GSP!Q48)),GSP!O48,IF(ISNUMBER(SEARCH($T$3,GSP!T48)),GSP!R48,IF(ISNUMBER(SEARCH($T$3,GSP!W48)),GSP!U48,IF(ISNUMBER(SEARCH($T$3,GSP!Z48)),GSP!X48,""))))))))</f>
        <v>GsG</v>
      </c>
      <c r="P6" s="126" t="str">
        <f>IF(ISNUMBER(SEARCH($T$3,GSP!E48)),GSP!D48,IF(ISNUMBER(SEARCH($T$3,GSP!H48)),GSP!G48,IF(ISNUMBER(SEARCH($T$3,GSP!K48)),GSP!J48,IF(ISNUMBER(SEARCH($T$3,GSP!N48)),GSP!M48,IF(ISNUMBER(SEARCH($T$3,GSP!Q48)),GSP!P48,IF(ISNUMBER(SEARCH($T$3,GSP!T48)),GSP!S48,IF(ISNUMBER(SEARCH($T$3,GSP!W48)),GSP!V48,IF(ISNUMBER(SEARCH($T$3,GSP!Z48)),GSP!Y48,""))))))))</f>
        <v>S4</v>
      </c>
      <c r="Q6" s="125" t="str">
        <f>IF(ISNUMBER(SEARCH($T$3,GSP!E48)),"E1e",IF(ISNUMBER(SEARCH($T$3,GSP!H48)),"E2e",IF(ISNUMBER(SEARCH($T$3,GSP!K48)),"E3e",IF(ISNUMBER(SEARCH($T$3,GSP!N48)),"E3f",IF(ISNUMBER(SEARCH($T$3,GSP!Q48)),"B1e",IF(ISNUMBER(SEARCH($T$3,GSP!T48)),"B2e",IF(ISNUMBER(SEARCH($T$3,GSP!W48)),"B2f",IF(ISNUMBER(SEARCH($T$3,GSP!Z48)),"B3e",""))))))))</f>
        <v>B3e</v>
      </c>
    </row>
    <row r="7" spans="1:20" ht="20.100000000000001" customHeight="1" x14ac:dyDescent="0.25">
      <c r="A7" s="367" t="s">
        <v>44</v>
      </c>
      <c r="B7" s="368"/>
      <c r="C7" s="124" t="str">
        <f>IF(ISNUMBER(SEARCH($T$3,GSP!E7)),GSP!C7,IF(ISNUMBER(SEARCH($T$3,GSP!H7)),GSP!F7,IF(ISNUMBER(SEARCH($T$3,GSP!K7)),GSP!I7,IF(ISNUMBER(SEARCH($T$3,GSP!N7)),GSP!L7,IF(ISNUMBER(SEARCH($T$3,GSP!Q7)),GSP!O7,IF(ISNUMBER(SEARCH($T$3,GSP!T7)),GSP!R7,IF(ISNUMBER(SEARCH($T$3,GSP!W7)),GSP!U7,IF(ISNUMBER(SEARCH($T$3,GSP!Z7)),GSP!X7,""))))))))</f>
        <v/>
      </c>
      <c r="D7" s="126" t="str">
        <f>IF(ISNUMBER(SEARCH($T$3,GSP!E7)),GSP!D7,IF(ISNUMBER(SEARCH($T$3,GSP!H7)),GSP!G7,IF(ISNUMBER(SEARCH($T$3,GSP!K7)),GSP!J7,IF(ISNUMBER(SEARCH($T$3,GSP!N7)),GSP!M7,IF(ISNUMBER(SEARCH($T$3,GSP!Q7)),GSP!P7,IF(ISNUMBER(SEARCH($T$3,GSP!T7)),GSP!S7,IF(ISNUMBER(SEARCH($T$3,GSP!W7)),GSP!V7,IF(ISNUMBER(SEARCH($T$3,GSP!Z7)),GSP!Y7,""))))))))</f>
        <v/>
      </c>
      <c r="E7" s="125" t="str">
        <f>IF(ISNUMBER(SEARCH($T$3,GSP!E7)),"E1e",IF(ISNUMBER(SEARCH($T$3,GSP!H7)),"E2e",IF(ISNUMBER(SEARCH($T$3,GSP!K7)),"E3e",IF(ISNUMBER(SEARCH($T$3,GSP!N7)),"E3f",IF(ISNUMBER(SEARCH($T$3,GSP!Q7)),"B1e",IF(ISNUMBER(SEARCH($T$3,GSP!T7)),"B2e",IF(ISNUMBER(SEARCH($T$3,GSP!W7)),"B2f",IF(ISNUMBER(SEARCH($T$3,GSP!Z7)),"B3e",""))))))))</f>
        <v/>
      </c>
      <c r="F7" s="124" t="str">
        <f>IF(ISNUMBER(SEARCH($T$3,GSP!E19)),GSP!C19,IF(ISNUMBER(SEARCH($T$3,GSP!H19)),GSP!F19,IF(ISNUMBER(SEARCH($T$3,GSP!K19)),GSP!I19,IF(ISNUMBER(SEARCH($T$3,GSP!N19)),GSP!L19,IF(ISNUMBER(SEARCH($T$3,GSP!Q19)),GSP!O19,IF(ISNUMBER(SEARCH($T$3,GSP!T19)),GSP!R19,IF(ISNUMBER(SEARCH($T$3,GSP!W19)),GSP!U19,IF(ISNUMBER(SEARCH($T$3,GSP!Z19)),GSP!X19,""))))))))</f>
        <v/>
      </c>
      <c r="G7" s="126" t="str">
        <f>IF(ISNUMBER(SEARCH($T$3,GSP!E19)),GSP!D19,IF(ISNUMBER(SEARCH($T$3,GSP!H19)),GSP!G19,IF(ISNUMBER(SEARCH($T$3,GSP!K19)),GSP!J19,IF(ISNUMBER(SEARCH($T$3,GSP!N19)),GSP!M19,IF(ISNUMBER(SEARCH($T$3,GSP!Q19)),GSP!P19,IF(ISNUMBER(SEARCH($T$3,GSP!T19)),GSP!S19,IF(ISNUMBER(SEARCH($T$3,GSP!W19)),GSP!V19,IF(ISNUMBER(SEARCH($T$3,GSP!Z19)),GSP!Y19,""))))))))</f>
        <v/>
      </c>
      <c r="H7" s="125" t="str">
        <f>IF(ISNUMBER(SEARCH($T$3,GSP!E19)),"E1e",IF(ISNUMBER(SEARCH($T$3,GSP!H19)),"E2e",IF(ISNUMBER(SEARCH($T$3,GSP!K19)),"E3e",IF(ISNUMBER(SEARCH($T$3,GSP!N19)),"E3f",IF(ISNUMBER(SEARCH($T$3,GSP!Q19)),"B1e",IF(ISNUMBER(SEARCH($T$3,GSP!T19)),"B2e",IF(ISNUMBER(SEARCH($T$3,GSP!W19)),"B2f",IF(ISNUMBER(SEARCH($T$3,GSP!Z19)),"B3e",""))))))))</f>
        <v/>
      </c>
      <c r="I7" s="127" t="str">
        <f>IF(ISNUMBER(SEARCH($T$3,GSP!E31)),GSP!C31,IF(ISNUMBER(SEARCH($T$3,GSP!H31)),GSP!F31,IF(ISNUMBER(SEARCH($T$3,GSP!K31)),GSP!I31,IF(ISNUMBER(SEARCH($T$3,GSP!N31)),GSP!L31,IF(ISNUMBER(SEARCH($T$3,GSP!Q31)),GSP!O31,IF(ISNUMBER(SEARCH($T$3,GSP!T31)),GSP!R31,IF(ISNUMBER(SEARCH($T$3,GSP!W31)),GSP!U31,IF(ISNUMBER(SEARCH($T$3,GSP!Z31)),GSP!X31,""))))))))</f>
        <v>D</v>
      </c>
      <c r="J7" s="140" t="str">
        <f>IF(ISNUMBER(SEARCH($T$3,GSP!E31)),GSP!D31,IF(ISNUMBER(SEARCH($T$3,GSP!H31)),GSP!G31,IF(ISNUMBER(SEARCH($T$3,GSP!K31)),GSP!J31,IF(ISNUMBER(SEARCH($T$3,GSP!N31)),GSP!M31,IF(ISNUMBER(SEARCH($T$3,GSP!Q31)),GSP!P31,IF(ISNUMBER(SEARCH($T$3,GSP!T31)),GSP!S31,IF(ISNUMBER(SEARCH($T$3,GSP!W31)),GSP!V31,IF(ISNUMBER(SEARCH($T$3,GSP!Z31)),GSP!Y31,""))))))))</f>
        <v>S4</v>
      </c>
      <c r="K7" s="161" t="str">
        <f>IF(ISNUMBER(SEARCH($T$3,GSP!E31)),"E1e",IF(ISNUMBER(SEARCH($T$3,GSP!H31)),"E2e",IF(ISNUMBER(SEARCH($T$3,GSP!K31)),"E3e",IF(ISNUMBER(SEARCH($T$3,GSP!N31)),"E3f",IF(ISNUMBER(SEARCH($T$3,GSP!Q31)),"B1e",IF(ISNUMBER(SEARCH($T$3,GSP!T31)),"B2e",IF(ISNUMBER(SEARCH($T$3,GSP!W31)),"B2f",IF(ISNUMBER(SEARCH($T$3,GSP!Z31)),"B3e",""))))))))</f>
        <v>E2e</v>
      </c>
      <c r="L7" s="127" t="str">
        <f>IF(ISNUMBER(SEARCH($T$3,GSP!E37)),GSP!C37,IF(ISNUMBER(SEARCH($T$3,GSP!H37)),GSP!F37,IF(ISNUMBER(SEARCH($T$3,GSP!K37)),GSP!I37,IF(ISNUMBER(SEARCH($T$3,GSP!N37)),GSP!L37,IF(ISNUMBER(SEARCH($T$3,GSP!Q37)),GSP!O37,IF(ISNUMBER(SEARCH($T$3,GSP!T37)),GSP!R37,IF(ISNUMBER(SEARCH($T$3,GSP!W37)),GSP!U37,IF(ISNUMBER(SEARCH($T$3,GSP!Z37)),GSP!X37,""))))))))</f>
        <v>Gg</v>
      </c>
      <c r="M7" s="140" t="str">
        <f>IF(ISNUMBER(SEARCH($T$3,GSP!E37)),GSP!D37,IF(ISNUMBER(SEARCH($T$3,GSP!H37)),GSP!G37,IF(ISNUMBER(SEARCH($T$3,GSP!K37)),GSP!J37,IF(ISNUMBER(SEARCH($T$3,GSP!N37)),GSP!M37,IF(ISNUMBER(SEARCH($T$3,GSP!Q37)),GSP!P37,IF(ISNUMBER(SEARCH($T$3,GSP!T37)),GSP!S37,IF(ISNUMBER(SEARCH($T$3,GSP!W37)),GSP!V37,IF(ISNUMBER(SEARCH($T$3,GSP!Z37)),GSP!Y37,""))))))))</f>
        <v>S4</v>
      </c>
      <c r="N7" s="161" t="str">
        <f>IF(ISNUMBER(SEARCH($T$3,GSP!E37)),"E1e",IF(ISNUMBER(SEARCH($T$3,GSP!H37)),"E2e",IF(ISNUMBER(SEARCH($T$3,GSP!K37)),"E3e",IF(ISNUMBER(SEARCH($T$3,GSP!N37)),"E3f",IF(ISNUMBER(SEARCH($T$3,GSP!Q37)),"B1e",IF(ISNUMBER(SEARCH($T$3,GSP!T37)),"B2e",IF(ISNUMBER(SEARCH($T$3,GSP!W37)),"B2f",IF(ISNUMBER(SEARCH($T$3,GSP!Z37)),"B3e",""))))))))</f>
        <v>B1e</v>
      </c>
      <c r="O7" s="124" t="str">
        <f>IF(ISNUMBER(SEARCH($T$3,GSP!E49)),GSP!C49,IF(ISNUMBER(SEARCH($T$3,GSP!H49)),GSP!F49,IF(ISNUMBER(SEARCH($T$3,GSP!K49)),GSP!I49,IF(ISNUMBER(SEARCH($T$3,GSP!N49)),GSP!L49,IF(ISNUMBER(SEARCH($T$3,GSP!Q49)),GSP!O49,IF(ISNUMBER(SEARCH($T$3,GSP!T49)),GSP!R49,IF(ISNUMBER(SEARCH($T$3,GSP!W49)),GSP!U49,IF(ISNUMBER(SEARCH($T$3,GSP!Z49)),GSP!X49,""))))))))</f>
        <v>D</v>
      </c>
      <c r="P7" s="126" t="str">
        <f>IF(ISNUMBER(SEARCH($T$3,GSP!E49)),GSP!D49,IF(ISNUMBER(SEARCH($T$3,GSP!H49)),GSP!G49,IF(ISNUMBER(SEARCH($T$3,GSP!K49)),GSP!J49,IF(ISNUMBER(SEARCH($T$3,GSP!N49)),GSP!M49,IF(ISNUMBER(SEARCH($T$3,GSP!Q49)),GSP!P49,IF(ISNUMBER(SEARCH($T$3,GSP!T49)),GSP!S49,IF(ISNUMBER(SEARCH($T$3,GSP!W49)),GSP!V49,IF(ISNUMBER(SEARCH($T$3,GSP!Z49)),GSP!Y49,""))))))))</f>
        <v>S4</v>
      </c>
      <c r="Q7" s="125" t="str">
        <f>IF(ISNUMBER(SEARCH($T$3,GSP!E49)),"E1e",IF(ISNUMBER(SEARCH($T$3,GSP!H49)),"E2e",IF(ISNUMBER(SEARCH($T$3,GSP!K49)),"E3e",IF(ISNUMBER(SEARCH($T$3,GSP!N49)),"E3f",IF(ISNUMBER(SEARCH($T$3,GSP!Q49)),"B1e",IF(ISNUMBER(SEARCH($T$3,GSP!T49)),"B2e",IF(ISNUMBER(SEARCH($T$3,GSP!W49)),"B2f",IF(ISNUMBER(SEARCH($T$3,GSP!Z49)),"B3e",""))))))))</f>
        <v>B2e</v>
      </c>
    </row>
    <row r="8" spans="1:20" ht="20.100000000000001" customHeight="1" x14ac:dyDescent="0.25">
      <c r="A8" s="367" t="s">
        <v>52</v>
      </c>
      <c r="B8" s="368"/>
      <c r="C8" s="124" t="str">
        <f>IF(ISNUMBER(SEARCH($T$3,GSP!E8)),GSP!C8,IF(ISNUMBER(SEARCH($T$3,GSP!H8)),GSP!F8,IF(ISNUMBER(SEARCH($T$3,GSP!K8)),GSP!I8,IF(ISNUMBER(SEARCH($T$3,GSP!N8)),GSP!L8,IF(ISNUMBER(SEARCH($T$3,GSP!Q8)),GSP!O8,IF(ISNUMBER(SEARCH($T$3,GSP!T8)),GSP!R8,IF(ISNUMBER(SEARCH($T$3,GSP!W8)),GSP!U8,IF(ISNUMBER(SEARCH($T$3,GSP!Z8)),GSP!X8,""))))))))</f>
        <v>WPF</v>
      </c>
      <c r="D8" s="126" t="str">
        <f>IF(ISNUMBER(SEARCH($T$3,GSP!E8)),GSP!D8,IF(ISNUMBER(SEARCH($T$3,GSP!H8)),GSP!G8,IF(ISNUMBER(SEARCH($T$3,GSP!K8)),GSP!J8,IF(ISNUMBER(SEARCH($T$3,GSP!N8)),GSP!M8,IF(ISNUMBER(SEARCH($T$3,GSP!Q8)),GSP!P8,IF(ISNUMBER(SEARCH($T$3,GSP!T8)),GSP!S8,IF(ISNUMBER(SEARCH($T$3,GSP!W8)),GSP!V8,IF(ISNUMBER(SEARCH($T$3,GSP!Z8)),GSP!Y8,""))))))))</f>
        <v>E2/S1</v>
      </c>
      <c r="E8" s="125" t="str">
        <f>IF(ISNUMBER(SEARCH($T$3,GSP!E8)),"E1e",IF(ISNUMBER(SEARCH($T$3,GSP!H8)),"E2e",IF(ISNUMBER(SEARCH($T$3,GSP!K8)),"E3e",IF(ISNUMBER(SEARCH($T$3,GSP!N8)),"E3f",IF(ISNUMBER(SEARCH($T$3,GSP!Q8)),"B1e",IF(ISNUMBER(SEARCH($T$3,GSP!T8)),"B2e",IF(ISNUMBER(SEARCH($T$3,GSP!W8)),"B2f",IF(ISNUMBER(SEARCH($T$3,GSP!Z8)),"B3e",""))))))))</f>
        <v>E3f</v>
      </c>
      <c r="F8" s="124" t="str">
        <f>IF(ISNUMBER(SEARCH($T$3,GSP!E20)),GSP!C20,IF(ISNUMBER(SEARCH($T$3,GSP!H20)),GSP!F20,IF(ISNUMBER(SEARCH($T$3,GSP!K20)),GSP!I20,IF(ISNUMBER(SEARCH($T$3,GSP!N20)),GSP!L20,IF(ISNUMBER(SEARCH($T$3,GSP!Q20)),GSP!O20,IF(ISNUMBER(SEARCH($T$3,GSP!T20)),GSP!R20,IF(ISNUMBER(SEARCH($T$3,GSP!W20)),GSP!U20,IF(ISNUMBER(SEARCH($T$3,GSP!Z20)),GSP!X20,""))))))))</f>
        <v>WPF</v>
      </c>
      <c r="G8" s="126" t="str">
        <f>IF(ISNUMBER(SEARCH($T$3,GSP!E20)),GSP!D20,IF(ISNUMBER(SEARCH($T$3,GSP!H20)),GSP!G20,IF(ISNUMBER(SEARCH($T$3,GSP!K20)),GSP!J20,IF(ISNUMBER(SEARCH($T$3,GSP!N20)),GSP!M20,IF(ISNUMBER(SEARCH($T$3,GSP!Q20)),GSP!P20,IF(ISNUMBER(SEARCH($T$3,GSP!T20)),GSP!S20,IF(ISNUMBER(SEARCH($T$3,GSP!W20)),GSP!V20,IF(ISNUMBER(SEARCH($T$3,GSP!Z20)),GSP!Y20,""))))))))</f>
        <v>E2</v>
      </c>
      <c r="H8" s="125" t="str">
        <f>IF(ISNUMBER(SEARCH($T$3,GSP!E20)),"E1e",IF(ISNUMBER(SEARCH($T$3,GSP!H20)),"E2e",IF(ISNUMBER(SEARCH($T$3,GSP!K20)),"E3e",IF(ISNUMBER(SEARCH($T$3,GSP!N20)),"E3f",IF(ISNUMBER(SEARCH($T$3,GSP!Q20)),"B1e",IF(ISNUMBER(SEARCH($T$3,GSP!T20)),"B2e",IF(ISNUMBER(SEARCH($T$3,GSP!W20)),"B2f",IF(ISNUMBER(SEARCH($T$3,GSP!Z20)),"B3e",""))))))))</f>
        <v>E3f</v>
      </c>
      <c r="I8" s="127" t="str">
        <f>IF(ISNUMBER(SEARCH($T$3,GSP!E32)),GSP!C32,IF(ISNUMBER(SEARCH($T$3,GSP!H32)),GSP!F32,IF(ISNUMBER(SEARCH($T$3,GSP!K32)),GSP!I32,IF(ISNUMBER(SEARCH($T$3,GSP!N32)),GSP!L32,IF(ISNUMBER(SEARCH($T$3,GSP!Q32)),GSP!O32,IF(ISNUMBER(SEARCH($T$3,GSP!T32)),GSP!R32,IF(ISNUMBER(SEARCH($T$3,GSP!W32)),GSP!U32,IF(ISNUMBER(SEARCH($T$3,GSP!Z32)),GSP!X32,""))))))))</f>
        <v>D</v>
      </c>
      <c r="J8" s="140" t="str">
        <f>IF(ISNUMBER(SEARCH($T$3,GSP!E32)),GSP!D32,IF(ISNUMBER(SEARCH($T$3,GSP!H32)),GSP!G32,IF(ISNUMBER(SEARCH($T$3,GSP!K32)),GSP!J32,IF(ISNUMBER(SEARCH($T$3,GSP!N32)),GSP!M32,IF(ISNUMBER(SEARCH($T$3,GSP!Q32)),GSP!P32,IF(ISNUMBER(SEARCH($T$3,GSP!T32)),GSP!S32,IF(ISNUMBER(SEARCH($T$3,GSP!W32)),GSP!V32,IF(ISNUMBER(SEARCH($T$3,GSP!Z32)),GSP!Y32,""))))))))</f>
        <v>S4</v>
      </c>
      <c r="K8" s="161" t="str">
        <f>IF(ISNUMBER(SEARCH($T$3,GSP!E32)),"E1e",IF(ISNUMBER(SEARCH($T$3,GSP!H32)),"E2e",IF(ISNUMBER(SEARCH($T$3,GSP!K32)),"E3e",IF(ISNUMBER(SEARCH($T$3,GSP!N32)),"E3f",IF(ISNUMBER(SEARCH($T$3,GSP!Q32)),"B1e",IF(ISNUMBER(SEARCH($T$3,GSP!T32)),"B2e",IF(ISNUMBER(SEARCH($T$3,GSP!W32)),"B2f",IF(ISNUMBER(SEARCH($T$3,GSP!Z32)),"B3e",""))))))))</f>
        <v>E2e</v>
      </c>
      <c r="L8" s="127" t="str">
        <f>IF(ISNUMBER(SEARCH($T$3,GSP!E38)),GSP!C38,IF(ISNUMBER(SEARCH($T$3,GSP!H38)),GSP!F38,IF(ISNUMBER(SEARCH($T$3,GSP!K38)),GSP!I38,IF(ISNUMBER(SEARCH($T$3,GSP!N38)),GSP!L38,IF(ISNUMBER(SEARCH($T$3,GSP!Q38)),GSP!O38,IF(ISNUMBER(SEARCH($T$3,GSP!T38)),GSP!R38,IF(ISNUMBER(SEARCH($T$3,GSP!W38)),GSP!U38,IF(ISNUMBER(SEARCH($T$3,GSP!Z38)),GSP!X38,""))))))))</f>
        <v/>
      </c>
      <c r="M8" s="140" t="str">
        <f>IF(ISNUMBER(SEARCH($T$3,GSP!E38)),GSP!D38,IF(ISNUMBER(SEARCH($T$3,GSP!H38)),GSP!G38,IF(ISNUMBER(SEARCH($T$3,GSP!K38)),GSP!J38,IF(ISNUMBER(SEARCH($T$3,GSP!N38)),GSP!M38,IF(ISNUMBER(SEARCH($T$3,GSP!Q38)),GSP!P38,IF(ISNUMBER(SEARCH($T$3,GSP!T38)),GSP!S38,IF(ISNUMBER(SEARCH($T$3,GSP!W38)),GSP!V38,IF(ISNUMBER(SEARCH($T$3,GSP!Z38)),GSP!Y38,""))))))))</f>
        <v/>
      </c>
      <c r="N8" s="161" t="str">
        <f>IF(ISNUMBER(SEARCH($T$3,GSP!E38)),"E1e",IF(ISNUMBER(SEARCH($T$3,GSP!H38)),"E2e",IF(ISNUMBER(SEARCH($T$3,GSP!K38)),"E3e",IF(ISNUMBER(SEARCH($T$3,GSP!N38)),"E3f",IF(ISNUMBER(SEARCH($T$3,GSP!Q38)),"B1e",IF(ISNUMBER(SEARCH($T$3,GSP!T38)),"B2e",IF(ISNUMBER(SEARCH($T$3,GSP!W38)),"B2f",IF(ISNUMBER(SEARCH($T$3,GSP!Z38)),"B3e",""))))))))</f>
        <v/>
      </c>
      <c r="O8" s="124" t="str">
        <f>IF(ISNUMBER(SEARCH($T$3,GSP!E50)),GSP!C50,IF(ISNUMBER(SEARCH($T$3,GSP!H50)),GSP!F50,IF(ISNUMBER(SEARCH($T$3,GSP!K50)),GSP!I50,IF(ISNUMBER(SEARCH($T$3,GSP!N50)),GSP!L50,IF(ISNUMBER(SEARCH($T$3,GSP!Q50)),GSP!O50,IF(ISNUMBER(SEARCH($T$3,GSP!T50)),GSP!R50,IF(ISNUMBER(SEARCH($T$3,GSP!W50)),GSP!U50,IF(ISNUMBER(SEARCH($T$3,GSP!Z50)),GSP!X50,""))))))))</f>
        <v>D</v>
      </c>
      <c r="P8" s="126" t="str">
        <f>IF(ISNUMBER(SEARCH($T$3,GSP!E50)),GSP!D50,IF(ISNUMBER(SEARCH($T$3,GSP!H50)),GSP!G50,IF(ISNUMBER(SEARCH($T$3,GSP!K50)),GSP!J50,IF(ISNUMBER(SEARCH($T$3,GSP!N50)),GSP!M50,IF(ISNUMBER(SEARCH($T$3,GSP!Q50)),GSP!P50,IF(ISNUMBER(SEARCH($T$3,GSP!T50)),GSP!S50,IF(ISNUMBER(SEARCH($T$3,GSP!W50)),GSP!V50,IF(ISNUMBER(SEARCH($T$3,GSP!Z50)),GSP!Y50,""))))))))</f>
        <v>S4</v>
      </c>
      <c r="Q8" s="125" t="str">
        <f>IF(ISNUMBER(SEARCH($T$3,GSP!E50)),"E1e",IF(ISNUMBER(SEARCH($T$3,GSP!H50)),"E2e",IF(ISNUMBER(SEARCH($T$3,GSP!K50)),"E3e",IF(ISNUMBER(SEARCH($T$3,GSP!N50)),"E3f",IF(ISNUMBER(SEARCH($T$3,GSP!Q50)),"B1e",IF(ISNUMBER(SEARCH($T$3,GSP!T50)),"B2e",IF(ISNUMBER(SEARCH($T$3,GSP!W50)),"B2f",IF(ISNUMBER(SEARCH($T$3,GSP!Z50)),"B3e",""))))))))</f>
        <v>B3e</v>
      </c>
    </row>
    <row r="9" spans="1:20" ht="20.100000000000001" customHeight="1" x14ac:dyDescent="0.25">
      <c r="A9" s="389" t="s">
        <v>61</v>
      </c>
      <c r="B9" s="390"/>
      <c r="C9" s="124" t="str">
        <f>IF(ISNUMBER(SEARCH($T$3,GSP!E9)),GSP!C9,IF(ISNUMBER(SEARCH($T$3,GSP!H9)),GSP!F9,IF(ISNUMBER(SEARCH($T$3,GSP!K9)),GSP!I9,IF(ISNUMBER(SEARCH($T$3,GSP!N9)),GSP!L9,IF(ISNUMBER(SEARCH($T$3,GSP!Q9)),GSP!O9,IF(ISNUMBER(SEARCH($T$3,GSP!T9)),GSP!R9,IF(ISNUMBER(SEARCH($T$3,GSP!W9)),GSP!U9,IF(ISNUMBER(SEARCH($T$3,GSP!Z9)),GSP!X9,""))))))))</f>
        <v>WPF</v>
      </c>
      <c r="D9" s="126" t="str">
        <f>IF(ISNUMBER(SEARCH($T$3,GSP!E9)),GSP!D9,IF(ISNUMBER(SEARCH($T$3,GSP!H9)),GSP!G9,IF(ISNUMBER(SEARCH($T$3,GSP!K9)),GSP!J9,IF(ISNUMBER(SEARCH($T$3,GSP!N9)),GSP!M9,IF(ISNUMBER(SEARCH($T$3,GSP!Q9)),GSP!P9,IF(ISNUMBER(SEARCH($T$3,GSP!T9)),GSP!S9,IF(ISNUMBER(SEARCH($T$3,GSP!W9)),GSP!V9,IF(ISNUMBER(SEARCH($T$3,GSP!Z9)),GSP!Y9,""))))))))</f>
        <v>E2/S1</v>
      </c>
      <c r="E9" s="125" t="str">
        <f>IF(ISNUMBER(SEARCH($T$3,GSP!E9)),"E1e",IF(ISNUMBER(SEARCH($T$3,GSP!H9)),"E2e",IF(ISNUMBER(SEARCH($T$3,GSP!K9)),"E3e",IF(ISNUMBER(SEARCH($T$3,GSP!N9)),"E3f",IF(ISNUMBER(SEARCH($T$3,GSP!Q9)),"B1e",IF(ISNUMBER(SEARCH($T$3,GSP!T9)),"B2e",IF(ISNUMBER(SEARCH($T$3,GSP!W9)),"B2f",IF(ISNUMBER(SEARCH($T$3,GSP!Z9)),"B3e",""))))))))</f>
        <v>E3f</v>
      </c>
      <c r="F9" s="124" t="str">
        <f>IF(ISNUMBER(SEARCH($T$3,GSP!E21)),GSP!C21,IF(ISNUMBER(SEARCH($T$3,GSP!H21)),GSP!F21,IF(ISNUMBER(SEARCH($T$3,GSP!K21)),GSP!I21,IF(ISNUMBER(SEARCH($T$3,GSP!N21)),GSP!L21,IF(ISNUMBER(SEARCH($T$3,GSP!Q21)),GSP!O21,IF(ISNUMBER(SEARCH($T$3,GSP!T21)),GSP!R21,IF(ISNUMBER(SEARCH($T$3,GSP!W21)),GSP!U21,IF(ISNUMBER(SEARCH($T$3,GSP!Z21)),GSP!X21,""))))))))</f>
        <v>Atelier</v>
      </c>
      <c r="G9" s="126" t="str">
        <f>IF(ISNUMBER(SEARCH($T$3,GSP!E21)),GSP!D21,IF(ISNUMBER(SEARCH($T$3,GSP!H21)),GSP!G21,IF(ISNUMBER(SEARCH($T$3,GSP!K21)),GSP!J21,IF(ISNUMBER(SEARCH($T$3,GSP!N21)),GSP!M21,IF(ISNUMBER(SEARCH($T$3,GSP!Q21)),GSP!P21,IF(ISNUMBER(SEARCH($T$3,GSP!T21)),GSP!S21,IF(ISNUMBER(SEARCH($T$3,GSP!W21)),GSP!V21,IF(ISNUMBER(SEARCH($T$3,GSP!Z21)),GSP!Y21,""))))))))</f>
        <v>O2</v>
      </c>
      <c r="H9" s="125" t="str">
        <f>IF(ISNUMBER(SEARCH($T$3,GSP!E21)),"E1e",IF(ISNUMBER(SEARCH($T$3,GSP!H21)),"E2e",IF(ISNUMBER(SEARCH($T$3,GSP!K21)),"E3e",IF(ISNUMBER(SEARCH($T$3,GSP!N21)),"E3f",IF(ISNUMBER(SEARCH($T$3,GSP!Q21)),"B1e",IF(ISNUMBER(SEARCH($T$3,GSP!T21)),"B2e",IF(ISNUMBER(SEARCH($T$3,GSP!W21)),"B2f",IF(ISNUMBER(SEARCH($T$3,GSP!Z21)),"B3e",""))))))))</f>
        <v>B2e</v>
      </c>
      <c r="I9" s="127" t="str">
        <f>IF(ISNUMBER(SEARCH($T$3,GSP!E33)),GSP!C33,IF(ISNUMBER(SEARCH($T$3,GSP!H33)),GSP!F33,IF(ISNUMBER(SEARCH($T$3,GSP!K33)),GSP!I33,IF(ISNUMBER(SEARCH($T$3,GSP!N33)),GSP!L33,IF(ISNUMBER(SEARCH($T$3,GSP!Q33)),GSP!O33,IF(ISNUMBER(SEARCH($T$3,GSP!T33)),GSP!R33,IF(ISNUMBER(SEARCH($T$3,GSP!W33)),GSP!U33,IF(ISNUMBER(SEARCH($T$3,GSP!Z33)),GSP!X33,""))))))))</f>
        <v>GsG</v>
      </c>
      <c r="J9" s="140" t="str">
        <f>IF(ISNUMBER(SEARCH($T$3,GSP!E33)),GSP!D33,IF(ISNUMBER(SEARCH($T$3,GSP!H33)),GSP!G33,IF(ISNUMBER(SEARCH($T$3,GSP!K33)),GSP!J33,IF(ISNUMBER(SEARCH($T$3,GSP!N33)),GSP!M33,IF(ISNUMBER(SEARCH($T$3,GSP!Q33)),GSP!P33,IF(ISNUMBER(SEARCH($T$3,GSP!T33)),GSP!S33,IF(ISNUMBER(SEARCH($T$3,GSP!W33)),GSP!V33,IF(ISNUMBER(SEARCH($T$3,GSP!Z33)),GSP!Y33,""))))))))</f>
        <v>S4</v>
      </c>
      <c r="K9" s="161" t="str">
        <f>IF(ISNUMBER(SEARCH($T$3,GSP!E33)),"E1e",IF(ISNUMBER(SEARCH($T$3,GSP!H33)),"E2e",IF(ISNUMBER(SEARCH($T$3,GSP!K33)),"E3e",IF(ISNUMBER(SEARCH($T$3,GSP!N33)),"E3f",IF(ISNUMBER(SEARCH($T$3,GSP!Q33)),"B1e",IF(ISNUMBER(SEARCH($T$3,GSP!T33)),"B2e",IF(ISNUMBER(SEARCH($T$3,GSP!W33)),"B2f",IF(ISNUMBER(SEARCH($T$3,GSP!Z33)),"B3e",""))))))))</f>
        <v>B3e</v>
      </c>
      <c r="L9" s="127" t="str">
        <f>IF(ISNUMBER(SEARCH($T$3,GSP!E39)),GSP!C39,IF(ISNUMBER(SEARCH($T$3,GSP!H39)),GSP!F39,IF(ISNUMBER(SEARCH($T$3,GSP!K39)),GSP!I39,IF(ISNUMBER(SEARCH($T$3,GSP!N39)),GSP!L39,IF(ISNUMBER(SEARCH($T$3,GSP!Q39)),GSP!O39,IF(ISNUMBER(SEARCH($T$3,GSP!T39)),GSP!R39,IF(ISNUMBER(SEARCH($T$3,GSP!W39)),GSP!U39,IF(ISNUMBER(SEARCH($T$3,GSP!Z39)),GSP!X39,""))))))))</f>
        <v>Atelier</v>
      </c>
      <c r="M9" s="140" t="str">
        <f>IF(ISNUMBER(SEARCH($T$3,GSP!E39)),GSP!D39,IF(ISNUMBER(SEARCH($T$3,GSP!H39)),GSP!G39,IF(ISNUMBER(SEARCH($T$3,GSP!K39)),GSP!J39,IF(ISNUMBER(SEARCH($T$3,GSP!N39)),GSP!M39,IF(ISNUMBER(SEARCH($T$3,GSP!Q39)),GSP!P39,IF(ISNUMBER(SEARCH($T$3,GSP!T39)),GSP!S39,IF(ISNUMBER(SEARCH($T$3,GSP!W39)),GSP!V39,IF(ISNUMBER(SEARCH($T$3,GSP!Z39)),GSP!Y39,""))))))))</f>
        <v>O2</v>
      </c>
      <c r="N9" s="161" t="str">
        <f>IF(ISNUMBER(SEARCH($T$3,GSP!E39)),"E1e",IF(ISNUMBER(SEARCH($T$3,GSP!H39)),"E2e",IF(ISNUMBER(SEARCH($T$3,GSP!K39)),"E3e",IF(ISNUMBER(SEARCH($T$3,GSP!N39)),"E3f",IF(ISNUMBER(SEARCH($T$3,GSP!Q39)),"B1e",IF(ISNUMBER(SEARCH($T$3,GSP!T39)),"B2e",IF(ISNUMBER(SEARCH($T$3,GSP!W39)),"B2f",IF(ISNUMBER(SEARCH($T$3,GSP!Z39)),"B3e",""))))))))</f>
        <v>B3e</v>
      </c>
      <c r="O9" s="124" t="str">
        <f>IF(ISNUMBER(SEARCH($T$3,GSP!E51)),GSP!C51,IF(ISNUMBER(SEARCH($T$3,GSP!H51)),GSP!F51,IF(ISNUMBER(SEARCH($T$3,GSP!K51)),GSP!I51,IF(ISNUMBER(SEARCH($T$3,GSP!N51)),GSP!L51,IF(ISNUMBER(SEARCH($T$3,GSP!Q51)),GSP!O51,IF(ISNUMBER(SEARCH($T$3,GSP!T51)),GSP!R51,IF(ISNUMBER(SEARCH($T$3,GSP!W51)),GSP!U51,IF(ISNUMBER(SEARCH($T$3,GSP!Z51)),GSP!X51,""))))))))</f>
        <v>D</v>
      </c>
      <c r="P9" s="126" t="str">
        <f>IF(ISNUMBER(SEARCH($T$3,GSP!E51)),GSP!D51,IF(ISNUMBER(SEARCH($T$3,GSP!H51)),GSP!G51,IF(ISNUMBER(SEARCH($T$3,GSP!K51)),GSP!J51,IF(ISNUMBER(SEARCH($T$3,GSP!N51)),GSP!M51,IF(ISNUMBER(SEARCH($T$3,GSP!Q51)),GSP!P51,IF(ISNUMBER(SEARCH($T$3,GSP!T51)),GSP!S51,IF(ISNUMBER(SEARCH($T$3,GSP!W51)),GSP!V51,IF(ISNUMBER(SEARCH($T$3,GSP!Z51)),GSP!Y51,""))))))))</f>
        <v>S4</v>
      </c>
      <c r="Q9" s="125" t="str">
        <f>IF(ISNUMBER(SEARCH($T$3,GSP!E51)),"E1e",IF(ISNUMBER(SEARCH($T$3,GSP!H51)),"E2e",IF(ISNUMBER(SEARCH($T$3,GSP!K51)),"E3e",IF(ISNUMBER(SEARCH($T$3,GSP!N51)),"E3f",IF(ISNUMBER(SEARCH($T$3,GSP!Q51)),"B1e",IF(ISNUMBER(SEARCH($T$3,GSP!T51)),"B2e",IF(ISNUMBER(SEARCH($T$3,GSP!W51)),"B2f",IF(ISNUMBER(SEARCH($T$3,GSP!Z51)),"B3e",""))))))))</f>
        <v>E1e</v>
      </c>
    </row>
    <row r="10" spans="1:20" ht="3" customHeight="1" x14ac:dyDescent="0.25">
      <c r="A10" s="391"/>
      <c r="B10" s="392"/>
      <c r="C10" s="382"/>
      <c r="D10" s="383"/>
      <c r="E10" s="384"/>
      <c r="F10" s="382"/>
      <c r="G10" s="383"/>
      <c r="H10" s="384"/>
      <c r="I10" s="382"/>
      <c r="J10" s="383"/>
      <c r="K10" s="384"/>
      <c r="L10" s="382"/>
      <c r="M10" s="383"/>
      <c r="N10" s="384"/>
      <c r="O10" s="382"/>
      <c r="P10" s="383"/>
      <c r="Q10" s="384"/>
    </row>
    <row r="11" spans="1:20" ht="20.100000000000001" customHeight="1" x14ac:dyDescent="0.25">
      <c r="A11" s="385" t="s">
        <v>213</v>
      </c>
      <c r="B11" s="386"/>
      <c r="C11" s="132"/>
      <c r="D11" s="133"/>
      <c r="E11" s="134"/>
      <c r="F11" s="132"/>
      <c r="G11" s="133"/>
      <c r="H11" s="134"/>
      <c r="I11" s="132"/>
      <c r="J11" s="133"/>
      <c r="K11" s="134"/>
      <c r="L11" s="135"/>
      <c r="M11" s="142"/>
      <c r="N11" s="231"/>
      <c r="O11" s="132"/>
      <c r="P11" s="133"/>
      <c r="Q11" s="134"/>
    </row>
    <row r="12" spans="1:20" ht="20.100000000000001" customHeight="1" x14ac:dyDescent="0.25">
      <c r="A12" s="375" t="s">
        <v>214</v>
      </c>
      <c r="B12" s="376"/>
      <c r="C12" s="128"/>
      <c r="D12" s="129"/>
      <c r="E12" s="130"/>
      <c r="F12" s="128"/>
      <c r="G12" s="129"/>
      <c r="H12" s="130"/>
      <c r="I12" s="198"/>
      <c r="J12" s="194"/>
      <c r="K12" s="199"/>
      <c r="L12" s="131"/>
      <c r="M12" s="141"/>
      <c r="N12" s="165"/>
      <c r="O12" s="128"/>
      <c r="P12" s="129"/>
      <c r="Q12" s="130"/>
    </row>
    <row r="13" spans="1:20" ht="3" customHeight="1" x14ac:dyDescent="0.25">
      <c r="A13" s="377"/>
      <c r="B13" s="378"/>
      <c r="C13" s="362"/>
      <c r="D13" s="363"/>
      <c r="E13" s="364"/>
      <c r="F13" s="362"/>
      <c r="G13" s="363"/>
      <c r="H13" s="364"/>
      <c r="I13" s="379"/>
      <c r="J13" s="380"/>
      <c r="K13" s="381"/>
      <c r="L13" s="371"/>
      <c r="M13" s="372"/>
      <c r="N13" s="373"/>
      <c r="O13" s="362"/>
      <c r="P13" s="363"/>
      <c r="Q13" s="364"/>
    </row>
    <row r="14" spans="1:20" ht="20.100000000000001" customHeight="1" x14ac:dyDescent="0.25">
      <c r="A14" s="365" t="s">
        <v>67</v>
      </c>
      <c r="B14" s="366"/>
      <c r="C14" s="124" t="str">
        <f>IF(ISNUMBER(SEARCH($T$3,GSP!E12)),GSP!C12,IF(ISNUMBER(SEARCH($T$3,GSP!H12)),GSP!F12,IF(ISNUMBER(SEARCH($T$3,GSP!K12)),GSP!I12,IF(ISNUMBER(SEARCH($T$3,GSP!N12)),GSP!L12,IF(ISNUMBER(SEARCH($T$3,GSP!Q12)),GSP!O12,IF(ISNUMBER(SEARCH($T$3,GSP!T12)),GSP!R12,IF(ISNUMBER(SEARCH($T$3,GSP!W12)),GSP!U12,IF(ISNUMBER(SEARCH($T$3,GSP!Z12)),GSP!X12,""))))))))</f>
        <v>D</v>
      </c>
      <c r="D14" s="126" t="str">
        <f>IF(ISNUMBER(SEARCH($T$3,GSP!E12)),GSP!D12,IF(ISNUMBER(SEARCH($T$3,GSP!H12)),GSP!G12,IF(ISNUMBER(SEARCH($T$3,GSP!K12)),GSP!J12,IF(ISNUMBER(SEARCH($T$3,GSP!N12)),GSP!M12,IF(ISNUMBER(SEARCH($T$3,GSP!Q12)),GSP!P12,IF(ISNUMBER(SEARCH($T$3,GSP!T12)),GSP!S12,IF(ISNUMBER(SEARCH($T$3,GSP!W12)),GSP!V12,IF(ISNUMBER(SEARCH($T$3,GSP!Z12)),GSP!Y12,""))))))))</f>
        <v>S4</v>
      </c>
      <c r="E14" s="125" t="str">
        <f>IF(ISNUMBER(SEARCH($T$3,GSP!E12)),"E1e",IF(ISNUMBER(SEARCH($T$3,GSP!H12)),"E2e",IF(ISNUMBER(SEARCH($T$3,GSP!K12)),"E3e",IF(ISNUMBER(SEARCH($T$3,GSP!N12)),"E3f",IF(ISNUMBER(SEARCH($T$3,GSP!Q12)),"B1e",IF(ISNUMBER(SEARCH($T$3,GSP!T12)),"B2e",IF(ISNUMBER(SEARCH($T$3,GSP!W12)),"B2f",IF(ISNUMBER(SEARCH($T$3,GSP!Z12)),"B3e",""))))))))</f>
        <v>E2e</v>
      </c>
      <c r="F14" s="124" t="str">
        <f>IF(ISNUMBER(SEARCH($T$3,GSP!E24)),GSP!C24,IF(ISNUMBER(SEARCH($T$3,GSP!H24)),GSP!F24,IF(ISNUMBER(SEARCH($T$3,GSP!K24)),GSP!I24,IF(ISNUMBER(SEARCH($T$3,GSP!N24)),GSP!L24,IF(ISNUMBER(SEARCH($T$3,GSP!Q24)),GSP!O24,IF(ISNUMBER(SEARCH($T$3,GSP!T24)),GSP!R24,IF(ISNUMBER(SEARCH($T$3,GSP!W24)),GSP!U24,IF(ISNUMBER(SEARCH($T$3,GSP!Z24)),GSP!X24,""))))))))</f>
        <v>Atelier</v>
      </c>
      <c r="G14" s="126" t="str">
        <f>IF(ISNUMBER(SEARCH($T$3,GSP!E24)),GSP!D24,IF(ISNUMBER(SEARCH($T$3,GSP!H24)),GSP!G24,IF(ISNUMBER(SEARCH($T$3,GSP!K24)),GSP!J24,IF(ISNUMBER(SEARCH($T$3,GSP!N24)),GSP!M24,IF(ISNUMBER(SEARCH($T$3,GSP!Q24)),GSP!P24,IF(ISNUMBER(SEARCH($T$3,GSP!T24)),GSP!S24,IF(ISNUMBER(SEARCH($T$3,GSP!W24)),GSP!V24,IF(ISNUMBER(SEARCH($T$3,GSP!Z24)),GSP!Y24,""))))))))</f>
        <v>E1</v>
      </c>
      <c r="H14" s="125" t="str">
        <f>IF(ISNUMBER(SEARCH($T$3,GSP!E24)),"E1e",IF(ISNUMBER(SEARCH($T$3,GSP!H24)),"E2e",IF(ISNUMBER(SEARCH($T$3,GSP!K24)),"E3e",IF(ISNUMBER(SEARCH($T$3,GSP!N24)),"E3f",IF(ISNUMBER(SEARCH($T$3,GSP!Q24)),"B1e",IF(ISNUMBER(SEARCH($T$3,GSP!T24)),"B2e",IF(ISNUMBER(SEARCH($T$3,GSP!W24)),"B2f",IF(ISNUMBER(SEARCH($T$3,GSP!Z24)),"B3e",""))))))))</f>
        <v>E2e</v>
      </c>
      <c r="I14" s="124"/>
      <c r="J14" s="126"/>
      <c r="K14" s="125"/>
      <c r="L14" s="127" t="str">
        <f>IF(ISNUMBER(SEARCH($T$3,GSP!E42)),GSP!C42,IF(ISNUMBER(SEARCH($T$3,GSP!H42)),GSP!F42,IF(ISNUMBER(SEARCH($T$3,GSP!K42)),GSP!I42,IF(ISNUMBER(SEARCH($T$3,GSP!N42)),GSP!L42,IF(ISNUMBER(SEARCH($T$3,GSP!Q42)),GSP!O42,IF(ISNUMBER(SEARCH($T$3,GSP!T42)),GSP!R42,IF(ISNUMBER(SEARCH($T$3,GSP!W42)),GSP!U42,IF(ISNUMBER(SEARCH($T$3,GSP!Z42)),GSP!X42,""))))))))</f>
        <v/>
      </c>
      <c r="M14" s="140" t="str">
        <f>IF(ISNUMBER(SEARCH($T$3,GSP!E42)),GSP!D42,IF(ISNUMBER(SEARCH($T$3,GSP!H42)),GSP!G42,IF(ISNUMBER(SEARCH($T$3,GSP!K42)),GSP!J42,IF(ISNUMBER(SEARCH($T$3,GSP!N42)),GSP!M42,IF(ISNUMBER(SEARCH($T$3,GSP!Q42)),GSP!P42,IF(ISNUMBER(SEARCH($T$3,GSP!T42)),GSP!S42,IF(ISNUMBER(SEARCH($T$3,GSP!W42)),GSP!V42,IF(ISNUMBER(SEARCH($T$3,GSP!Z42)),GSP!Y42,""))))))))</f>
        <v/>
      </c>
      <c r="N14" s="161" t="str">
        <f>IF(ISNUMBER(SEARCH($T$3,GSP!E42)),"E1e",IF(ISNUMBER(SEARCH($T$3,GSP!H42)),"E2e",IF(ISNUMBER(SEARCH($T$3,GSP!K42)),"E3e",IF(ISNUMBER(SEARCH($T$3,GSP!N42)),"E3f",IF(ISNUMBER(SEARCH($T$3,GSP!Q42)),"B1e",IF(ISNUMBER(SEARCH($T$3,GSP!T42)),"B2e",IF(ISNUMBER(SEARCH($T$3,GSP!W42)),"B2f",IF(ISNUMBER(SEARCH($T$3,GSP!Z42)),"B3e",""))))))))</f>
        <v/>
      </c>
      <c r="O14" s="124" t="str">
        <f>IF(ISNUMBER(SEARCH($T$3,GSP!E54)),GSP!C54,IF(ISNUMBER(SEARCH($T$3,GSP!H54)),GSP!F54,IF(ISNUMBER(SEARCH($T$3,GSP!K54)),GSP!I54,IF(ISNUMBER(SEARCH($T$3,GSP!N54)),GSP!L54,IF(ISNUMBER(SEARCH($T$3,GSP!Q54)),GSP!O54,IF(ISNUMBER(SEARCH($T$3,GSP!T54)),GSP!R54,IF(ISNUMBER(SEARCH($T$3,GSP!W54)),GSP!U54,IF(ISNUMBER(SEARCH($T$3,GSP!Z54)),GSP!X54,""))))))))</f>
        <v>Gg</v>
      </c>
      <c r="P14" s="126" t="str">
        <f>IF(ISNUMBER(SEARCH($T$3,GSP!E54)),GSP!D54,IF(ISNUMBER(SEARCH($T$3,GSP!H54)),GSP!G54,IF(ISNUMBER(SEARCH($T$3,GSP!K54)),GSP!J54,IF(ISNUMBER(SEARCH($T$3,GSP!N54)),GSP!M54,IF(ISNUMBER(SEARCH($T$3,GSP!Q54)),GSP!P54,IF(ISNUMBER(SEARCH($T$3,GSP!T54)),GSP!S54,IF(ISNUMBER(SEARCH($T$3,GSP!W54)),GSP!V54,IF(ISNUMBER(SEARCH($T$3,GSP!Z54)),GSP!Y54,""))))))))</f>
        <v>S4</v>
      </c>
      <c r="Q14" s="125" t="str">
        <f>IF(ISNUMBER(SEARCH($T$3,GSP!E54)),"E1e",IF(ISNUMBER(SEARCH($T$3,GSP!H54)),"E2e",IF(ISNUMBER(SEARCH($T$3,GSP!K54)),"E3e",IF(ISNUMBER(SEARCH($T$3,GSP!N54)),"E3f",IF(ISNUMBER(SEARCH($T$3,GSP!Q54)),"B1e",IF(ISNUMBER(SEARCH($T$3,GSP!T54)),"B2e",IF(ISNUMBER(SEARCH($T$3,GSP!W54)),"B2f",IF(ISNUMBER(SEARCH($T$3,GSP!Z54)),"B3e",""))))))))</f>
        <v>B1e</v>
      </c>
    </row>
    <row r="15" spans="1:20" ht="20.100000000000001" customHeight="1" x14ac:dyDescent="0.25">
      <c r="A15" s="367" t="s">
        <v>76</v>
      </c>
      <c r="B15" s="368"/>
      <c r="C15" s="124" t="str">
        <f>IF(ISNUMBER(SEARCH($T$3,GSP!E13)),GSP!C13,IF(ISNUMBER(SEARCH($T$3,GSP!H13)),GSP!F13,IF(ISNUMBER(SEARCH($T$3,GSP!K13)),GSP!I13,IF(ISNUMBER(SEARCH($T$3,GSP!N13)),GSP!L13,IF(ISNUMBER(SEARCH($T$3,GSP!Q13)),GSP!O13,IF(ISNUMBER(SEARCH($T$3,GSP!T13)),GSP!R13,IF(ISNUMBER(SEARCH($T$3,GSP!W13)),GSP!U13,IF(ISNUMBER(SEARCH($T$3,GSP!Z13)),GSP!X13,""))))))))</f>
        <v>D</v>
      </c>
      <c r="D15" s="126" t="str">
        <f>IF(ISNUMBER(SEARCH($T$3,GSP!E13)),GSP!D13,IF(ISNUMBER(SEARCH($T$3,GSP!H13)),GSP!G13,IF(ISNUMBER(SEARCH($T$3,GSP!K13)),GSP!J13,IF(ISNUMBER(SEARCH($T$3,GSP!N13)),GSP!M13,IF(ISNUMBER(SEARCH($T$3,GSP!Q13)),GSP!P13,IF(ISNUMBER(SEARCH($T$3,GSP!T13)),GSP!S13,IF(ISNUMBER(SEARCH($T$3,GSP!W13)),GSP!V13,IF(ISNUMBER(SEARCH($T$3,GSP!Z13)),GSP!Y13,""))))))))</f>
        <v>S4</v>
      </c>
      <c r="E15" s="125" t="str">
        <f>IF(ISNUMBER(SEARCH($T$3,GSP!E13)),"E1e",IF(ISNUMBER(SEARCH($T$3,GSP!H13)),"E2e",IF(ISNUMBER(SEARCH($T$3,GSP!K13)),"E3e",IF(ISNUMBER(SEARCH($T$3,GSP!N13)),"E3f",IF(ISNUMBER(SEARCH($T$3,GSP!Q13)),"B1e",IF(ISNUMBER(SEARCH($T$3,GSP!T13)),"B2e",IF(ISNUMBER(SEARCH($T$3,GSP!W13)),"B2f",IF(ISNUMBER(SEARCH($T$3,GSP!Z13)),"B3e",""))))))))</f>
        <v>E1e</v>
      </c>
      <c r="F15" s="124" t="str">
        <f>IF(ISNUMBER(SEARCH($T$3,GSP!E25)),GSP!C25,IF(ISNUMBER(SEARCH($T$3,GSP!H25)),GSP!F25,IF(ISNUMBER(SEARCH($T$3,GSP!K25)),GSP!I25,IF(ISNUMBER(SEARCH($T$3,GSP!N25)),GSP!L25,IF(ISNUMBER(SEARCH($T$3,GSP!Q25)),GSP!O25,IF(ISNUMBER(SEARCH($T$3,GSP!T25)),GSP!R25,IF(ISNUMBER(SEARCH($T$3,GSP!W25)),GSP!U25,IF(ISNUMBER(SEARCH($T$3,GSP!Z25)),GSP!X25,""))))))))</f>
        <v>Atelier</v>
      </c>
      <c r="G15" s="126" t="str">
        <f>IF(ISNUMBER(SEARCH($T$3,GSP!E25)),GSP!D25,IF(ISNUMBER(SEARCH($T$3,GSP!H25)),GSP!G25,IF(ISNUMBER(SEARCH($T$3,GSP!K25)),GSP!J25,IF(ISNUMBER(SEARCH($T$3,GSP!N25)),GSP!M25,IF(ISNUMBER(SEARCH($T$3,GSP!Q25)),GSP!P25,IF(ISNUMBER(SEARCH($T$3,GSP!T25)),GSP!S25,IF(ISNUMBER(SEARCH($T$3,GSP!W25)),GSP!V25,IF(ISNUMBER(SEARCH($T$3,GSP!Z25)),GSP!Y25,""))))))))</f>
        <v>O2</v>
      </c>
      <c r="H15" s="125" t="str">
        <f>IF(ISNUMBER(SEARCH($T$3,GSP!E25)),"E1e",IF(ISNUMBER(SEARCH($T$3,GSP!H25)),"E2e",IF(ISNUMBER(SEARCH($T$3,GSP!K25)),"E3e",IF(ISNUMBER(SEARCH($T$3,GSP!N25)),"E3f",IF(ISNUMBER(SEARCH($T$3,GSP!Q25)),"B1e",IF(ISNUMBER(SEARCH($T$3,GSP!T25)),"B2e",IF(ISNUMBER(SEARCH($T$3,GSP!W25)),"B2f",IF(ISNUMBER(SEARCH($T$3,GSP!Z25)),"B3e",""))))))))</f>
        <v>B3e</v>
      </c>
      <c r="I15" s="124"/>
      <c r="J15" s="126"/>
      <c r="K15" s="125"/>
      <c r="L15" s="127" t="str">
        <f>IF(ISNUMBER(SEARCH($T$3,GSP!E43)),GSP!C43,IF(ISNUMBER(SEARCH($T$3,GSP!H43)),GSP!F43,IF(ISNUMBER(SEARCH($T$3,GSP!K43)),GSP!I43,IF(ISNUMBER(SEARCH($T$3,GSP!N43)),GSP!L43,IF(ISNUMBER(SEARCH($T$3,GSP!Q43)),GSP!O43,IF(ISNUMBER(SEARCH($T$3,GSP!T43)),GSP!R43,IF(ISNUMBER(SEARCH($T$3,GSP!W43)),GSP!U43,IF(ISNUMBER(SEARCH($T$3,GSP!Z43)),GSP!X43,""))))))))</f>
        <v/>
      </c>
      <c r="M15" s="140" t="str">
        <f>IF(ISNUMBER(SEARCH($T$3,GSP!E43)),GSP!D43,IF(ISNUMBER(SEARCH($T$3,GSP!H43)),GSP!G43,IF(ISNUMBER(SEARCH($T$3,GSP!K43)),GSP!J43,IF(ISNUMBER(SEARCH($T$3,GSP!N43)),GSP!M43,IF(ISNUMBER(SEARCH($T$3,GSP!Q43)),GSP!P43,IF(ISNUMBER(SEARCH($T$3,GSP!T43)),GSP!S43,IF(ISNUMBER(SEARCH($T$3,GSP!W43)),GSP!V43,IF(ISNUMBER(SEARCH($T$3,GSP!Z43)),GSP!Y43,""))))))))</f>
        <v/>
      </c>
      <c r="N15" s="161" t="str">
        <f>IF(ISNUMBER(SEARCH($T$3,GSP!E43)),"E1e",IF(ISNUMBER(SEARCH($T$3,GSP!H43)),"E2e",IF(ISNUMBER(SEARCH($T$3,GSP!K43)),"E3e",IF(ISNUMBER(SEARCH($T$3,GSP!N43)),"E3f",IF(ISNUMBER(SEARCH($T$3,GSP!Q43)),"B1e",IF(ISNUMBER(SEARCH($T$3,GSP!T43)),"B2e",IF(ISNUMBER(SEARCH($T$3,GSP!W43)),"B2f",IF(ISNUMBER(SEARCH($T$3,GSP!Z43)),"B3e",""))))))))</f>
        <v/>
      </c>
      <c r="O15" s="124" t="str">
        <f>IF(ISNUMBER(SEARCH($T$3,GSP!E55)),GSP!C55,IF(ISNUMBER(SEARCH($T$3,GSP!H55)),GSP!F55,IF(ISNUMBER(SEARCH($T$3,GSP!K55)),GSP!I55,IF(ISNUMBER(SEARCH($T$3,GSP!N55)),GSP!L55,IF(ISNUMBER(SEARCH($T$3,GSP!Q55)),GSP!O55,IF(ISNUMBER(SEARCH($T$3,GSP!T55)),GSP!R55,IF(ISNUMBER(SEARCH($T$3,GSP!W55)),GSP!U55,IF(ISNUMBER(SEARCH($T$3,GSP!Z55)),GSP!X55,""))))))))</f>
        <v/>
      </c>
      <c r="P15" s="126" t="str">
        <f>IF(ISNUMBER(SEARCH($T$3,GSP!E55)),GSP!D55,IF(ISNUMBER(SEARCH($T$3,GSP!H55)),GSP!G55,IF(ISNUMBER(SEARCH($T$3,GSP!K55)),GSP!J55,IF(ISNUMBER(SEARCH($T$3,GSP!N55)),GSP!M55,IF(ISNUMBER(SEARCH($T$3,GSP!Q55)),GSP!P55,IF(ISNUMBER(SEARCH($T$3,GSP!T55)),GSP!S55,IF(ISNUMBER(SEARCH($T$3,GSP!W55)),GSP!V55,IF(ISNUMBER(SEARCH($T$3,GSP!Z55)),GSP!Y55,""))))))))</f>
        <v/>
      </c>
      <c r="Q15" s="125" t="str">
        <f>IF(ISNUMBER(SEARCH($T$3,GSP!E55)),"E1e",IF(ISNUMBER(SEARCH($T$3,GSP!H55)),"E2e",IF(ISNUMBER(SEARCH($T$3,GSP!K55)),"E3e",IF(ISNUMBER(SEARCH($T$3,GSP!N55)),"E3f",IF(ISNUMBER(SEARCH($T$3,GSP!Q55)),"B1e",IF(ISNUMBER(SEARCH($T$3,GSP!T55)),"B2e",IF(ISNUMBER(SEARCH($T$3,GSP!W55)),"B2f",IF(ISNUMBER(SEARCH($T$3,GSP!Z55)),"B3e",""))))))))</f>
        <v/>
      </c>
    </row>
    <row r="16" spans="1:20" ht="20.100000000000001" customHeight="1" x14ac:dyDescent="0.25">
      <c r="A16" s="367" t="s">
        <v>78</v>
      </c>
      <c r="B16" s="368"/>
      <c r="C16" s="124" t="str">
        <f>IF(ISNUMBER(SEARCH($T$3,GSP!E14)),GSP!C14,IF(ISNUMBER(SEARCH($T$3,GSP!H14)),GSP!F14,IF(ISNUMBER(SEARCH($T$3,GSP!K14)),GSP!I14,IF(ISNUMBER(SEARCH($T$3,GSP!N14)),GSP!L14,IF(ISNUMBER(SEARCH($T$3,GSP!Q14)),GSP!O14,IF(ISNUMBER(SEARCH($T$3,GSP!T14)),GSP!R14,IF(ISNUMBER(SEARCH($T$3,GSP!W14)),GSP!U14,IF(ISNUMBER(SEARCH($T$3,GSP!Z14)),GSP!X14,""))))))))</f>
        <v>GsG</v>
      </c>
      <c r="D16" s="126" t="str">
        <f>IF(ISNUMBER(SEARCH($T$3,GSP!E14)),GSP!D14,IF(ISNUMBER(SEARCH($T$3,GSP!H14)),GSP!G14,IF(ISNUMBER(SEARCH($T$3,GSP!K14)),GSP!J14,IF(ISNUMBER(SEARCH($T$3,GSP!N14)),GSP!M14,IF(ISNUMBER(SEARCH($T$3,GSP!Q14)),GSP!P14,IF(ISNUMBER(SEARCH($T$3,GSP!T14)),GSP!S14,IF(ISNUMBER(SEARCH($T$3,GSP!W14)),GSP!V14,IF(ISNUMBER(SEARCH($T$3,GSP!Z14)),GSP!Y14,""))))))))</f>
        <v>S4</v>
      </c>
      <c r="E16" s="125" t="str">
        <f>IF(ISNUMBER(SEARCH($T$3,GSP!E14)),"E1e",IF(ISNUMBER(SEARCH($T$3,GSP!H14)),"E2e",IF(ISNUMBER(SEARCH($T$3,GSP!K14)),"E3e",IF(ISNUMBER(SEARCH($T$3,GSP!N14)),"E3f",IF(ISNUMBER(SEARCH($T$3,GSP!Q14)),"B1e",IF(ISNUMBER(SEARCH($T$3,GSP!T14)),"B2e",IF(ISNUMBER(SEARCH($T$3,GSP!W14)),"B2f",IF(ISNUMBER(SEARCH($T$3,GSP!Z14)),"B3e",""))))))))</f>
        <v>B3e</v>
      </c>
      <c r="F16" s="124"/>
      <c r="G16" s="126"/>
      <c r="H16" s="125"/>
      <c r="I16" s="124"/>
      <c r="J16" s="126"/>
      <c r="K16" s="125"/>
      <c r="L16" s="127" t="str">
        <f>IF(ISNUMBER(SEARCH($T$3,GSP!E44)),GSP!C44,IF(ISNUMBER(SEARCH($T$3,GSP!H44)),GSP!F44,IF(ISNUMBER(SEARCH($T$3,GSP!K44)),GSP!I44,IF(ISNUMBER(SEARCH($T$3,GSP!N44)),GSP!L44,IF(ISNUMBER(SEARCH($T$3,GSP!Q44)),GSP!O44,IF(ISNUMBER(SEARCH($T$3,GSP!T44)),GSP!R44,IF(ISNUMBER(SEARCH($T$3,GSP!W44)),GSP!U44,IF(ISNUMBER(SEARCH($T$3,GSP!Z44)),GSP!X44,""))))))))</f>
        <v/>
      </c>
      <c r="M16" s="140" t="str">
        <f>IF(ISNUMBER(SEARCH($T$3,GSP!E44)),GSP!D44,IF(ISNUMBER(SEARCH($T$3,GSP!H44)),GSP!G44,IF(ISNUMBER(SEARCH($T$3,GSP!K44)),GSP!J44,IF(ISNUMBER(SEARCH($T$3,GSP!N44)),GSP!M44,IF(ISNUMBER(SEARCH($T$3,GSP!Q44)),GSP!P44,IF(ISNUMBER(SEARCH($T$3,GSP!T44)),GSP!S44,IF(ISNUMBER(SEARCH($T$3,GSP!W44)),GSP!V44,IF(ISNUMBER(SEARCH($T$3,GSP!Z44)),GSP!Y44,""))))))))</f>
        <v/>
      </c>
      <c r="N16" s="161" t="str">
        <f>IF(ISNUMBER(SEARCH($T$3,GSP!E44)),"E1e",IF(ISNUMBER(SEARCH($T$3,GSP!H44)),"E2e",IF(ISNUMBER(SEARCH($T$3,GSP!K44)),"E3e",IF(ISNUMBER(SEARCH($T$3,GSP!N44)),"E3f",IF(ISNUMBER(SEARCH($T$3,GSP!Q44)),"B1e",IF(ISNUMBER(SEARCH($T$3,GSP!T44)),"B2e",IF(ISNUMBER(SEARCH($T$3,GSP!W44)),"B2f",IF(ISNUMBER(SEARCH($T$3,GSP!Z44)),"B3e",""))))))))</f>
        <v/>
      </c>
      <c r="O16" s="124" t="str">
        <f>IF(ISNUMBER(SEARCH($T$3,GSP!E56)),GSP!C56,IF(ISNUMBER(SEARCH($T$3,GSP!H56)),GSP!F56,IF(ISNUMBER(SEARCH($T$3,GSP!K56)),GSP!I56,IF(ISNUMBER(SEARCH($T$3,GSP!N56)),GSP!L56,IF(ISNUMBER(SEARCH($T$3,GSP!Q56)),GSP!O56,IF(ISNUMBER(SEARCH($T$3,GSP!T56)),GSP!R56,IF(ISNUMBER(SEARCH($T$3,GSP!W56)),GSP!U56,IF(ISNUMBER(SEARCH($T$3,GSP!Z56)),GSP!X56,""))))))))</f>
        <v/>
      </c>
      <c r="P16" s="126" t="str">
        <f>IF(ISNUMBER(SEARCH($T$3,GSP!E56)),GSP!D56,IF(ISNUMBER(SEARCH($T$3,GSP!H56)),GSP!G56,IF(ISNUMBER(SEARCH($T$3,GSP!K56)),GSP!J56,IF(ISNUMBER(SEARCH($T$3,GSP!N56)),GSP!M56,IF(ISNUMBER(SEARCH($T$3,GSP!Q56)),GSP!P56,IF(ISNUMBER(SEARCH($T$3,GSP!T56)),GSP!S56,IF(ISNUMBER(SEARCH($T$3,GSP!W56)),GSP!V56,IF(ISNUMBER(SEARCH($T$3,GSP!Z56)),GSP!Y56,""))))))))</f>
        <v/>
      </c>
      <c r="Q16" s="125" t="str">
        <f>IF(ISNUMBER(SEARCH($T$3,GSP!E56)),"E1e",IF(ISNUMBER(SEARCH($T$3,GSP!H56)),"E2e",IF(ISNUMBER(SEARCH($T$3,GSP!K56)),"E3e",IF(ISNUMBER(SEARCH($T$3,GSP!N56)),"E3f",IF(ISNUMBER(SEARCH($T$3,GSP!Q56)),"B1e",IF(ISNUMBER(SEARCH($T$3,GSP!T56)),"B2e",IF(ISNUMBER(SEARCH($T$3,GSP!W56)),"B2f",IF(ISNUMBER(SEARCH($T$3,GSP!Z56)),"B3e",""))))))))</f>
        <v/>
      </c>
    </row>
    <row r="17" spans="1:17" ht="20.100000000000001" customHeight="1" thickBot="1" x14ac:dyDescent="0.3">
      <c r="A17" s="369" t="s">
        <v>79</v>
      </c>
      <c r="B17" s="370"/>
      <c r="C17" s="136" t="str">
        <f>IF(ISNUMBER(SEARCH($T$3,GSP!E15)),GSP!C15,IF(ISNUMBER(SEARCH($T$3,GSP!H15)),GSP!F15,IF(ISNUMBER(SEARCH($T$3,GSP!K15)),GSP!I15,IF(ISNUMBER(SEARCH($T$3,GSP!N15)),GSP!L15,IF(ISNUMBER(SEARCH($T$3,GSP!Q15)),GSP!O15,IF(ISNUMBER(SEARCH($T$3,GSP!T15)),GSP!R15,IF(ISNUMBER(SEARCH($T$3,GSP!W15)),GSP!U15,IF(ISNUMBER(SEARCH($T$3,GSP!Z15)),GSP!X15,""))))))))</f>
        <v/>
      </c>
      <c r="D17" s="137" t="str">
        <f>IF(ISNUMBER(SEARCH($T$3,GSP!E15)),GSP!D15,IF(ISNUMBER(SEARCH($T$3,GSP!H15)),GSP!G15,IF(ISNUMBER(SEARCH($T$3,GSP!K15)),GSP!J15,IF(ISNUMBER(SEARCH($T$3,GSP!N15)),GSP!M15,IF(ISNUMBER(SEARCH($T$3,GSP!Q15)),GSP!P15,IF(ISNUMBER(SEARCH($T$3,GSP!T15)),GSP!S15,IF(ISNUMBER(SEARCH($T$3,GSP!W15)),GSP!V15,IF(ISNUMBER(SEARCH($T$3,GSP!Z15)),GSP!Y15,""))))))))</f>
        <v/>
      </c>
      <c r="E17" s="138" t="str">
        <f>IF(ISNUMBER(SEARCH($T$3,GSP!E15)),"E1e",IF(ISNUMBER(SEARCH($T$3,GSP!H15)),"E2e",IF(ISNUMBER(SEARCH($T$3,GSP!K15)),"E3e",IF(ISNUMBER(SEARCH($T$3,GSP!N15)),"E3f",IF(ISNUMBER(SEARCH($T$3,GSP!Q15)),"B1e",IF(ISNUMBER(SEARCH($T$3,GSP!T15)),"B2e",IF(ISNUMBER(SEARCH($T$3,GSP!W15)),"B2f",IF(ISNUMBER(SEARCH($T$3,GSP!Z15)),"B3e",""))))))))</f>
        <v/>
      </c>
      <c r="F17" s="136"/>
      <c r="G17" s="146"/>
      <c r="H17" s="158"/>
      <c r="I17" s="98"/>
      <c r="J17" s="137"/>
      <c r="K17" s="138"/>
      <c r="L17" s="139" t="str">
        <f>IF(ISNUMBER(SEARCH($T$3,GSP!E45)),GSP!C45,IF(ISNUMBER(SEARCH($T$3,GSP!H45)),GSP!F45,IF(ISNUMBER(SEARCH($T$3,GSP!K45)),GSP!I45,IF(ISNUMBER(SEARCH($T$3,GSP!N45)),GSP!L45,IF(ISNUMBER(SEARCH($T$3,GSP!Q45)),GSP!O45,IF(ISNUMBER(SEARCH($T$3,GSP!T45)),GSP!R45,IF(ISNUMBER(SEARCH($T$3,GSP!W45)),GSP!U45,IF(ISNUMBER(SEARCH($T$3,GSP!Z45)),GSP!X45,""))))))))</f>
        <v/>
      </c>
      <c r="M17" s="147" t="str">
        <f>IF(ISNUMBER(SEARCH($T$3,GSP!E45)),GSP!D45,IF(ISNUMBER(SEARCH($T$3,GSP!H45)),GSP!G45,IF(ISNUMBER(SEARCH($T$3,GSP!K45)),GSP!J45,IF(ISNUMBER(SEARCH($T$3,GSP!N45)),GSP!M45,IF(ISNUMBER(SEARCH($T$3,GSP!Q45)),GSP!P45,IF(ISNUMBER(SEARCH($T$3,GSP!T45)),GSP!S45,IF(ISNUMBER(SEARCH($T$3,GSP!W45)),GSP!V45,IF(ISNUMBER(SEARCH($T$3,GSP!Z45)),GSP!Y45,""))))))))</f>
        <v/>
      </c>
      <c r="N17" s="162" t="str">
        <f>IF(ISNUMBER(SEARCH($T$3,GSP!E45)),"E1e",IF(ISNUMBER(SEARCH($T$3,GSP!H45)),"E2e",IF(ISNUMBER(SEARCH($T$3,GSP!K45)),"E3e",IF(ISNUMBER(SEARCH($T$3,GSP!N45)),"E3f",IF(ISNUMBER(SEARCH($T$3,GSP!Q45)),"B1e",IF(ISNUMBER(SEARCH($T$3,GSP!T45)),"B2e",IF(ISNUMBER(SEARCH($T$3,GSP!W45)),"B2f",IF(ISNUMBER(SEARCH($T$3,GSP!Z45)),"B3e",""))))))))</f>
        <v/>
      </c>
      <c r="O17" s="136" t="str">
        <f>IF(ISNUMBER(SEARCH($T$3,GSP!E57)),GSP!C57,IF(ISNUMBER(SEARCH($T$3,GSP!H57)),GSP!F57,IF(ISNUMBER(SEARCH($T$3,GSP!K57)),GSP!I57,IF(ISNUMBER(SEARCH($T$3,GSP!N57)),GSP!L57,IF(ISNUMBER(SEARCH($T$3,GSP!Q57)),GSP!O57,IF(ISNUMBER(SEARCH($T$3,GSP!T57)),GSP!R57,IF(ISNUMBER(SEARCH($T$3,GSP!W57)),GSP!U57,IF(ISNUMBER(SEARCH($T$3,GSP!Z57)),GSP!X57,""))))))))</f>
        <v/>
      </c>
      <c r="P17" s="137" t="str">
        <f>IF(ISNUMBER(SEARCH($T$3,GSP!E57)),GSP!D57,IF(ISNUMBER(SEARCH($T$3,GSP!H57)),GSP!G57,IF(ISNUMBER(SEARCH($T$3,GSP!K57)),GSP!J57,IF(ISNUMBER(SEARCH($T$3,GSP!N57)),GSP!M57,IF(ISNUMBER(SEARCH($T$3,GSP!Q57)),GSP!P57,IF(ISNUMBER(SEARCH($T$3,GSP!T57)),GSP!S57,IF(ISNUMBER(SEARCH($T$3,GSP!W57)),GSP!V57,IF(ISNUMBER(SEARCH($T$3,GSP!Z57)),GSP!Y57,""))))))))</f>
        <v/>
      </c>
      <c r="Q17" s="138" t="str">
        <f>IF(ISNUMBER(SEARCH($T$3,GSP!E57)),"E1e",IF(ISNUMBER(SEARCH($T$3,GSP!H57)),"E2e",IF(ISNUMBER(SEARCH($T$3,GSP!K57)),"E2f",IF(ISNUMBER(SEARCH($T$3,GSP!N57)),"E3e",IF(ISNUMBER(SEARCH($T$3,GSP!Q57)),"B1e",IF(ISNUMBER(SEARCH($T$3,GSP!T57)),"B1f",IF(ISNUMBER(SEARCH($T$3,GSP!W57)),"B2e",IF(ISNUMBER(SEARCH($T$3,GSP!Z57)),"B3e",""))))))))</f>
        <v/>
      </c>
    </row>
    <row r="19" spans="1:17" x14ac:dyDescent="0.25">
      <c r="A19" s="213" t="s">
        <v>120</v>
      </c>
      <c r="C19" s="212" t="s">
        <v>23</v>
      </c>
      <c r="D19" t="s">
        <v>133</v>
      </c>
      <c r="E19" s="204"/>
      <c r="G19" s="203" t="s">
        <v>45</v>
      </c>
      <c r="H19" t="s">
        <v>235</v>
      </c>
      <c r="J19" s="204"/>
      <c r="K19" s="204"/>
      <c r="L19" s="212" t="s">
        <v>53</v>
      </c>
      <c r="M19" t="s">
        <v>272</v>
      </c>
      <c r="O19" s="204"/>
      <c r="P19" s="204"/>
    </row>
    <row r="20" spans="1:17" x14ac:dyDescent="0.25">
      <c r="A20" s="203"/>
      <c r="C20" s="203" t="s">
        <v>32</v>
      </c>
      <c r="D20" s="202" t="s">
        <v>136</v>
      </c>
      <c r="E20" s="204"/>
      <c r="G20" s="203" t="s">
        <v>26</v>
      </c>
      <c r="H20" t="s">
        <v>237</v>
      </c>
      <c r="I20" s="204"/>
      <c r="J20" s="204"/>
      <c r="K20" s="204"/>
      <c r="L20" s="212" t="s">
        <v>274</v>
      </c>
      <c r="M20" t="s">
        <v>275</v>
      </c>
      <c r="P20" s="204"/>
    </row>
    <row r="21" spans="1:17" x14ac:dyDescent="0.25">
      <c r="A21" s="203"/>
      <c r="C21" s="203" t="s">
        <v>276</v>
      </c>
      <c r="D21" s="204" t="s">
        <v>277</v>
      </c>
      <c r="E21" s="204"/>
      <c r="G21" s="212" t="s">
        <v>87</v>
      </c>
      <c r="H21" s="204" t="s">
        <v>262</v>
      </c>
      <c r="I21" s="204"/>
      <c r="J21" s="204"/>
      <c r="K21" s="204"/>
      <c r="L21" s="203" t="s">
        <v>269</v>
      </c>
      <c r="M21" s="202" t="s">
        <v>270</v>
      </c>
      <c r="N21" s="204"/>
      <c r="O21" s="204"/>
      <c r="P21" s="204"/>
    </row>
    <row r="22" spans="1:17" x14ac:dyDescent="0.25">
      <c r="A22" s="203"/>
      <c r="C22" s="203" t="s">
        <v>29</v>
      </c>
      <c r="D22" s="202" t="s">
        <v>260</v>
      </c>
      <c r="E22" s="204"/>
      <c r="F22" s="204"/>
      <c r="G22" s="204"/>
      <c r="H22" s="203"/>
      <c r="I22" s="374"/>
      <c r="J22" s="374"/>
      <c r="K22" s="204"/>
      <c r="N22" s="204"/>
      <c r="O22" s="204"/>
      <c r="P22" s="204"/>
    </row>
    <row r="24" spans="1:17" x14ac:dyDescent="0.25">
      <c r="I24" t="str">
        <f>IF(ISNUMBER(SEARCH($T$3,GSP!E17)),"E1e",IF(ISNUMBER(SEARCH($T$3,GSP!H17)),"E2e",IF(ISNUMBER(SEARCH($T$3,GSP!K17)),"E3e",IF(ISNUMBER(SEARCH($T$3,GSP!N17)),"E3f",IF(ISNUMBER(SEARCH($T$3,GSP!Q17)),"B1e",IF(ISNUMBER(SEARCH($T$3,GSP!T17)),"B2e",IF(ISNUMBER(SEARCH($T$3,GSP!W17)),"B2f",IF(ISNUMBER(SEARCH($T$3,GSP!Z17)),"B3e",""))))))))</f>
        <v>B2e</v>
      </c>
    </row>
  </sheetData>
  <mergeCells count="30">
    <mergeCell ref="O3:Q3"/>
    <mergeCell ref="A3:B4"/>
    <mergeCell ref="C3:E3"/>
    <mergeCell ref="F3:H3"/>
    <mergeCell ref="I3:K3"/>
    <mergeCell ref="L3:N3"/>
    <mergeCell ref="A11:B11"/>
    <mergeCell ref="A5:B5"/>
    <mergeCell ref="A6:B6"/>
    <mergeCell ref="A7:B7"/>
    <mergeCell ref="A8:B8"/>
    <mergeCell ref="A9:B9"/>
    <mergeCell ref="A10:B10"/>
    <mergeCell ref="C10:E10"/>
    <mergeCell ref="F10:H10"/>
    <mergeCell ref="I10:K10"/>
    <mergeCell ref="L10:N10"/>
    <mergeCell ref="O10:Q10"/>
    <mergeCell ref="I22:J22"/>
    <mergeCell ref="A12:B12"/>
    <mergeCell ref="A13:B13"/>
    <mergeCell ref="C13:E13"/>
    <mergeCell ref="F13:H13"/>
    <mergeCell ref="I13:K13"/>
    <mergeCell ref="O13:Q13"/>
    <mergeCell ref="A14:B14"/>
    <mergeCell ref="A15:B15"/>
    <mergeCell ref="A16:B16"/>
    <mergeCell ref="A17:B17"/>
    <mergeCell ref="L13:N13"/>
  </mergeCells>
  <pageMargins left="0.7" right="0.7" top="0.78740157499999996" bottom="0.78740157499999996" header="0.3" footer="0.3"/>
  <pageSetup paperSize="9" orientation="landscape" r:id="rId1"/>
  <headerFooter>
    <oddHeader>&amp;L&amp;"-,Fett"&amp;KED8D21Stundenplan 25/26&amp;C&amp;"-,Fett"&amp;KED8D21Standort Matzendorf&amp;R&amp;G</oddHead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A8F8D-6B22-4E46-B1DF-F671E8982483}">
  <dimension ref="A1:T22"/>
  <sheetViews>
    <sheetView zoomScaleNormal="100" workbookViewId="0">
      <selection activeCell="G15" sqref="G15"/>
    </sheetView>
  </sheetViews>
  <sheetFormatPr baseColWidth="10" defaultColWidth="11.42578125" defaultRowHeight="15" x14ac:dyDescent="0.25"/>
  <cols>
    <col min="1" max="1" width="8.140625" customWidth="1"/>
    <col min="2" max="2" width="5" customWidth="1"/>
    <col min="3" max="17" width="7.5703125" customWidth="1"/>
  </cols>
  <sheetData>
    <row r="1" spans="1:20" ht="18.75" x14ac:dyDescent="0.3">
      <c r="A1" s="43" t="s">
        <v>257</v>
      </c>
      <c r="C1" s="233" t="s">
        <v>226</v>
      </c>
    </row>
    <row r="2" spans="1:20" ht="15.75" thickBot="1" x14ac:dyDescent="0.3"/>
    <row r="3" spans="1:20" ht="20.100000000000001" customHeight="1" thickBot="1" x14ac:dyDescent="0.3">
      <c r="A3" s="396"/>
      <c r="B3" s="397"/>
      <c r="C3" s="393" t="s">
        <v>9</v>
      </c>
      <c r="D3" s="394"/>
      <c r="E3" s="395"/>
      <c r="F3" s="393" t="s">
        <v>81</v>
      </c>
      <c r="G3" s="394"/>
      <c r="H3" s="395"/>
      <c r="I3" s="393" t="s">
        <v>97</v>
      </c>
      <c r="J3" s="394"/>
      <c r="K3" s="395"/>
      <c r="L3" s="393" t="s">
        <v>100</v>
      </c>
      <c r="M3" s="394"/>
      <c r="N3" s="395"/>
      <c r="O3" s="393" t="s">
        <v>106</v>
      </c>
      <c r="P3" s="394"/>
      <c r="Q3" s="395"/>
      <c r="T3" s="234" t="s">
        <v>278</v>
      </c>
    </row>
    <row r="4" spans="1:20" ht="20.100000000000001" customHeight="1" thickBot="1" x14ac:dyDescent="0.3">
      <c r="A4" s="398"/>
      <c r="B4" s="399"/>
      <c r="C4" s="148" t="s">
        <v>39</v>
      </c>
      <c r="D4" s="149" t="s">
        <v>189</v>
      </c>
      <c r="E4" s="150" t="s">
        <v>259</v>
      </c>
      <c r="F4" s="148" t="s">
        <v>39</v>
      </c>
      <c r="G4" s="149" t="s">
        <v>189</v>
      </c>
      <c r="H4" s="150" t="s">
        <v>259</v>
      </c>
      <c r="I4" s="148" t="s">
        <v>39</v>
      </c>
      <c r="J4" s="149" t="s">
        <v>189</v>
      </c>
      <c r="K4" s="150" t="s">
        <v>259</v>
      </c>
      <c r="L4" s="148" t="s">
        <v>39</v>
      </c>
      <c r="M4" s="149" t="s">
        <v>189</v>
      </c>
      <c r="N4" s="150" t="s">
        <v>259</v>
      </c>
      <c r="O4" s="148" t="s">
        <v>39</v>
      </c>
      <c r="P4" s="149" t="s">
        <v>189</v>
      </c>
      <c r="Q4" s="150" t="s">
        <v>259</v>
      </c>
    </row>
    <row r="5" spans="1:20" ht="20.100000000000001" customHeight="1" x14ac:dyDescent="0.25">
      <c r="A5" s="387" t="s">
        <v>10</v>
      </c>
      <c r="B5" s="388"/>
      <c r="C5" s="154" t="str">
        <f>IF(ISNUMBER(SEARCH($T$3,GSP!E5)),GSP!C5,IF(ISNUMBER(SEARCH($T$3,GSP!H5)),GSP!F5,IF(ISNUMBER(SEARCH($T$3,GSP!K5)),GSP!I5,IF(ISNUMBER(SEARCH($T$3,GSP!N5)),GSP!L5,IF(ISNUMBER(SEARCH($T$3,GSP!Q5)),GSP!O5,IF(ISNUMBER(SEARCH($T$3,GSP!T5)),GSP!R5,IF(ISNUMBER(SEARCH($T$3,GSP!W5)),GSP!U5,IF(ISNUMBER(SEARCH($T$3,GSP!Z5)),GSP!X5,""))))))))</f>
        <v>D</v>
      </c>
      <c r="D5" s="143" t="str">
        <f>IF(ISNUMBER(SEARCH($T$3,GSP!E5)),GSP!D5,IF(ISNUMBER(SEARCH($T$3,GSP!H5)),GSP!G5,IF(ISNUMBER(SEARCH($T$3,GSP!K5)),GSP!J5,IF(ISNUMBER(SEARCH($T$3,GSP!N5)),GSP!M5,IF(ISNUMBER(SEARCH($T$3,GSP!Q5)),GSP!P5,IF(ISNUMBER(SEARCH($T$3,GSP!T5)),GSP!S5,IF(ISNUMBER(SEARCH($T$3,GSP!W5)),GSP!V5,IF(ISNUMBER(SEARCH($T$3,GSP!Z5)),GSP!Y5,""))))))))</f>
        <v>O4</v>
      </c>
      <c r="E5" s="145" t="str">
        <f>IF(ISNUMBER(SEARCH($T$3,GSP!E5)),"E1e",IF(ISNUMBER(SEARCH($T$3,GSP!H5)),"E2e",IF(ISNUMBER(SEARCH($T$3,GSP!K5)),"E3e",IF(ISNUMBER(SEARCH($T$3,GSP!N5)),"E3f",IF(ISNUMBER(SEARCH($T$3,GSP!Q5)),"B1e",IF(ISNUMBER(SEARCH($T$3,GSP!T5)),"B2e",IF(ISNUMBER(SEARCH($T$3,GSP!W5)),"B2f",IF(ISNUMBER(SEARCH($T$3,GSP!Z5)),"B3e",""))))))))</f>
        <v>B1e</v>
      </c>
      <c r="F5" s="154" t="str">
        <f>IF(ISNUMBER(SEARCH($T$3,GSP!E17)),GSP!C17,IF(ISNUMBER(SEARCH($T$3,GSP!H17)),GSP!F17,IF(ISNUMBER(SEARCH($T$3,GSP!K17)),GSP!I17,IF(ISNUMBER(SEARCH($T$3,GSP!N17)),GSP!L17,IF(ISNUMBER(SEARCH($T$3,GSP!Q17)),GSP!O17,IF(ISNUMBER(SEARCH($T$3,GSP!T17)),GSP!R17,IF(ISNUMBER(SEARCH($T$3,GSP!W17)),GSP!U17,IF(ISNUMBER(SEARCH($T$3,GSP!Z17)),GSP!X17,""))))))))</f>
        <v>E</v>
      </c>
      <c r="G5" s="143" t="str">
        <f>IF(ISNUMBER(SEARCH($T$3,GSP!E17)),GSP!D17,IF(ISNUMBER(SEARCH($T$3,GSP!H17)),GSP!G17,IF(ISNUMBER(SEARCH($T$3,GSP!K17)),GSP!J17,IF(ISNUMBER(SEARCH($T$3,GSP!N17)),GSP!M17,IF(ISNUMBER(SEARCH($T$3,GSP!Q17)),GSP!P17,IF(ISNUMBER(SEARCH($T$3,GSP!T17)),GSP!S17,IF(ISNUMBER(SEARCH($T$3,GSP!W17)),GSP!V17,IF(ISNUMBER(SEARCH($T$3,GSP!Z17)),GSP!Y17,""))))))))</f>
        <v>O4</v>
      </c>
      <c r="H5" s="145" t="str">
        <f>IF(ISNUMBER(SEARCH($T$3,GSP!E17)),"E1e",IF(ISNUMBER(SEARCH($T$3,GSP!H17)),"E2e",IF(ISNUMBER(SEARCH($T$3,GSP!K17)),"E3e",IF(ISNUMBER(SEARCH($T$3,GSP!N17)),"E3f",IF(ISNUMBER(SEARCH($T$3,GSP!Q17)),"B1e",IF(ISNUMBER(SEARCH($T$3,GSP!T17)),"B2e",IF(ISNUMBER(SEARCH($T$3,GSP!W17)),"B2f",IF(ISNUMBER(SEARCH($T$3,GSP!Z17)),"B3e",""))))))))</f>
        <v>E3f</v>
      </c>
      <c r="I5" s="159" t="str">
        <f>IF(ISNUMBER(SEARCH($T$3,GSP!E29)),GSP!C29,IF(ISNUMBER(SEARCH($T$3,GSP!H29)),GSP!F29,IF(ISNUMBER(SEARCH($T$3,GSP!K29)),GSP!I29,IF(ISNUMBER(SEARCH($T$3,GSP!N29)),GSP!L29,IF(ISNUMBER(SEARCH($T$3,GSP!Q29)),GSP!O29,IF(ISNUMBER(SEARCH($T$3,GSP!T29)),GSP!R29,IF(ISNUMBER(SEARCH($T$3,GSP!W29)),GSP!U29,IF(ISNUMBER(SEARCH($T$3,GSP!Z29)),GSP!X29,""))))))))</f>
        <v>E</v>
      </c>
      <c r="J5" s="144" t="str">
        <f>IF(ISNUMBER(SEARCH($T$3,GSP!E29)),GSP!D29,IF(ISNUMBER(SEARCH($T$3,GSP!H29)),GSP!G29,IF(ISNUMBER(SEARCH($T$3,GSP!K29)),GSP!J29,IF(ISNUMBER(SEARCH($T$3,GSP!N29)),GSP!M29,IF(ISNUMBER(SEARCH($T$3,GSP!Q29)),GSP!P29,IF(ISNUMBER(SEARCH($T$3,GSP!T29)),GSP!S29,IF(ISNUMBER(SEARCH($T$3,GSP!W29)),GSP!V29,IF(ISNUMBER(SEARCH($T$3,GSP!Z29)),GSP!Y29,""))))))))</f>
        <v>O1</v>
      </c>
      <c r="K5" s="160" t="str">
        <f>IF(ISNUMBER(SEARCH($T$3,GSP!E29)),"E1e",IF(ISNUMBER(SEARCH($T$3,GSP!H29)),"E2e",IF(ISNUMBER(SEARCH($T$3,GSP!K29)),"E3e",IF(ISNUMBER(SEARCH($T$3,GSP!N29)),"E3f",IF(ISNUMBER(SEARCH($T$3,GSP!Q29)),"B1e",IF(ISNUMBER(SEARCH($T$3,GSP!T29)),"B2e",IF(ISNUMBER(SEARCH($T$3,GSP!W29)),"B2f",IF(ISNUMBER(SEARCH($T$3,GSP!Z29)),"B3e",""))))))))</f>
        <v>E3e</v>
      </c>
      <c r="L5" s="159" t="str">
        <f>IF(ISNUMBER(SEARCH($T$3,GSP!E35)),GSP!C35,IF(ISNUMBER(SEARCH($T$3,GSP!H35)),GSP!F35,IF(ISNUMBER(SEARCH($T$3,GSP!K35)),GSP!I35,IF(ISNUMBER(SEARCH($T$3,GSP!N35)),GSP!L35,IF(ISNUMBER(SEARCH($T$3,GSP!Q35)),GSP!O35,IF(ISNUMBER(SEARCH($T$3,GSP!T35)),GSP!R35,IF(ISNUMBER(SEARCH($T$3,GSP!W35)),GSP!U35,IF(ISNUMBER(SEARCH($T$3,GSP!Z35)),GSP!X35,""))))))))</f>
        <v/>
      </c>
      <c r="M5" s="144" t="str">
        <f>IF(ISNUMBER(SEARCH($T$3,GSP!E35)),GSP!D35,IF(ISNUMBER(SEARCH($T$3,GSP!H35)),GSP!G35,IF(ISNUMBER(SEARCH($T$3,GSP!K35)),GSP!J35,IF(ISNUMBER(SEARCH($T$3,GSP!N35)),GSP!M35,IF(ISNUMBER(SEARCH($T$3,GSP!Q35)),GSP!P35,IF(ISNUMBER(SEARCH($T$3,GSP!T35)),GSP!S35,IF(ISNUMBER(SEARCH($T$3,GSP!W35)),GSP!V35,IF(ISNUMBER(SEARCH($T$3,GSP!Z35)),GSP!Y35,""))))))))</f>
        <v/>
      </c>
      <c r="N5" s="160" t="str">
        <f>IF(ISNUMBER(SEARCH($T$3,GSP!E35)),"E1e",IF(ISNUMBER(SEARCH($T$3,GSP!H35)),"E2e",IF(ISNUMBER(SEARCH($T$3,GSP!K35)),"E3e",IF(ISNUMBER(SEARCH($T$3,GSP!N35)),"E3f",IF(ISNUMBER(SEARCH($T$3,GSP!Q35)),"B1e",IF(ISNUMBER(SEARCH($T$3,GSP!T35)),"B2e",IF(ISNUMBER(SEARCH($T$3,GSP!W35)),"B2f",IF(ISNUMBER(SEARCH($T$3,GSP!Z35)),"B3e",""))))))))</f>
        <v/>
      </c>
      <c r="O5" s="154" t="str">
        <f>IF(ISNUMBER(SEARCH($T$3,GSP!E47)),GSP!C47,IF(ISNUMBER(SEARCH($T$3,GSP!H47)),GSP!F47,IF(ISNUMBER(SEARCH($T$3,GSP!K47)),GSP!I47,IF(ISNUMBER(SEARCH($T$3,GSP!N47)),GSP!L47,IF(ISNUMBER(SEARCH($T$3,GSP!Q47)),GSP!O47,IF(ISNUMBER(SEARCH($T$3,GSP!T47)),GSP!R47,IF(ISNUMBER(SEARCH($T$3,GSP!W47)),GSP!U47,IF(ISNUMBER(SEARCH($T$3,GSP!Z47)),GSP!X47,""))))))))</f>
        <v>BO</v>
      </c>
      <c r="P5" s="143" t="str">
        <f>IF(ISNUMBER(SEARCH($T$3,GSP!E47)),GSP!D47,IF(ISNUMBER(SEARCH($T$3,GSP!H47)),GSP!G47,IF(ISNUMBER(SEARCH($T$3,GSP!K47)),GSP!J47,IF(ISNUMBER(SEARCH($T$3,GSP!N47)),GSP!M47,IF(ISNUMBER(SEARCH($T$3,GSP!Q47)),GSP!P47,IF(ISNUMBER(SEARCH($T$3,GSP!T47)),GSP!S47,IF(ISNUMBER(SEARCH($T$3,GSP!W47)),GSP!V47,IF(ISNUMBER(SEARCH($T$3,GSP!Z47)),GSP!Y47,""))))))))</f>
        <v>O4</v>
      </c>
      <c r="Q5" s="145" t="str">
        <f>IF(ISNUMBER(SEARCH($T$3,GSP!E47)),"E1e",IF(ISNUMBER(SEARCH($T$3,GSP!H47)),"E2e",IF(ISNUMBER(SEARCH($T$3,GSP!K47)),"E3e",IF(ISNUMBER(SEARCH($T$3,GSP!N47)),"E3f",IF(ISNUMBER(SEARCH($T$3,GSP!Q47)),"B1e",IF(ISNUMBER(SEARCH($T$3,GSP!T47)),"B2e",IF(ISNUMBER(SEARCH($T$3,GSP!W47)),"B2f",IF(ISNUMBER(SEARCH($T$3,GSP!Z47)),"B3e",""))))))))</f>
        <v>B1e</v>
      </c>
    </row>
    <row r="6" spans="1:20" ht="20.100000000000001" customHeight="1" x14ac:dyDescent="0.25">
      <c r="A6" s="367" t="s">
        <v>36</v>
      </c>
      <c r="B6" s="368"/>
      <c r="C6" s="124" t="str">
        <f>IF(ISNUMBER(SEARCH($T$3,GSP!E6)),GSP!C6,IF(ISNUMBER(SEARCH($T$3,GSP!H6)),GSP!F6,IF(ISNUMBER(SEARCH($T$3,GSP!K6)),GSP!I6,IF(ISNUMBER(SEARCH($T$3,GSP!N6)),GSP!L6,IF(ISNUMBER(SEARCH($T$3,GSP!Q6)),GSP!O6,IF(ISNUMBER(SEARCH($T$3,GSP!T6)),GSP!R6,IF(ISNUMBER(SEARCH($T$3,GSP!W6)),GSP!U6,IF(ISNUMBER(SEARCH($T$3,GSP!Z6)),GSP!X6,""))))))))</f>
        <v/>
      </c>
      <c r="D6" s="126" t="str">
        <f>IF(ISNUMBER(SEARCH($T$3,GSP!E6)),GSP!D6,IF(ISNUMBER(SEARCH($T$3,GSP!H6)),GSP!G6,IF(ISNUMBER(SEARCH($T$3,GSP!K6)),GSP!J6,IF(ISNUMBER(SEARCH($T$3,GSP!N6)),GSP!M6,IF(ISNUMBER(SEARCH($T$3,GSP!Q6)),GSP!P6,IF(ISNUMBER(SEARCH($T$3,GSP!T6)),GSP!S6,IF(ISNUMBER(SEARCH($T$3,GSP!W6)),GSP!V6,IF(ISNUMBER(SEARCH($T$3,GSP!Z6)),GSP!Y6,""))))))))</f>
        <v/>
      </c>
      <c r="E6" s="125" t="str">
        <f>IF(ISNUMBER(SEARCH($T$3,GSP!E6)),"E1e",IF(ISNUMBER(SEARCH($T$3,GSP!H6)),"E2e",IF(ISNUMBER(SEARCH($T$3,GSP!K6)),"E3e",IF(ISNUMBER(SEARCH($T$3,GSP!N6)),"E3f",IF(ISNUMBER(SEARCH($T$3,GSP!Q6)),"B1e",IF(ISNUMBER(SEARCH($T$3,GSP!T6)),"B2e",IF(ISNUMBER(SEARCH($T$3,GSP!W6)),"B2f",IF(ISNUMBER(SEARCH($T$3,GSP!Z6)),"B3e",""))))))))</f>
        <v/>
      </c>
      <c r="F6" s="124" t="str">
        <f>IF(ISNUMBER(SEARCH($T$3,GSP!E18)),GSP!C18,IF(ISNUMBER(SEARCH($T$3,GSP!H18)),GSP!F18,IF(ISNUMBER(SEARCH($T$3,GSP!K18)),GSP!I18,IF(ISNUMBER(SEARCH($T$3,GSP!N18)),GSP!L18,IF(ISNUMBER(SEARCH($T$3,GSP!Q18)),GSP!O18,IF(ISNUMBER(SEARCH($T$3,GSP!T18)),GSP!R18,IF(ISNUMBER(SEARCH($T$3,GSP!W18)),GSP!U18,IF(ISNUMBER(SEARCH($T$3,GSP!Z18)),GSP!X18,""))))))))</f>
        <v>E</v>
      </c>
      <c r="G6" s="126" t="str">
        <f>IF(ISNUMBER(SEARCH($T$3,GSP!E18)),GSP!D18,IF(ISNUMBER(SEARCH($T$3,GSP!H18)),GSP!G18,IF(ISNUMBER(SEARCH($T$3,GSP!K18)),GSP!J18,IF(ISNUMBER(SEARCH($T$3,GSP!N18)),GSP!M18,IF(ISNUMBER(SEARCH($T$3,GSP!Q18)),GSP!P18,IF(ISNUMBER(SEARCH($T$3,GSP!T18)),GSP!S18,IF(ISNUMBER(SEARCH($T$3,GSP!W18)),GSP!V18,IF(ISNUMBER(SEARCH($T$3,GSP!Z18)),GSP!Y18,""))))))))</f>
        <v>O4</v>
      </c>
      <c r="H6" s="125" t="str">
        <f>IF(ISNUMBER(SEARCH($T$3,GSP!E18)),"E1e",IF(ISNUMBER(SEARCH($T$3,GSP!H18)),"E2e",IF(ISNUMBER(SEARCH($T$3,GSP!K18)),"E3e",IF(ISNUMBER(SEARCH($T$3,GSP!N18)),"E3f",IF(ISNUMBER(SEARCH($T$3,GSP!Q18)),"B1e",IF(ISNUMBER(SEARCH($T$3,GSP!T18)),"B2e",IF(ISNUMBER(SEARCH($T$3,GSP!W18)),"B2f",IF(ISNUMBER(SEARCH($T$3,GSP!Z18)),"B3e",""))))))))</f>
        <v>B1e</v>
      </c>
      <c r="I6" s="127" t="str">
        <f>IF(ISNUMBER(SEARCH($T$3,GSP!E30)),GSP!C30,IF(ISNUMBER(SEARCH($T$3,GSP!H30)),GSP!F30,IF(ISNUMBER(SEARCH($T$3,GSP!K30)),GSP!I30,IF(ISNUMBER(SEARCH($T$3,GSP!N30)),GSP!L30,IF(ISNUMBER(SEARCH($T$3,GSP!Q30)),GSP!O30,IF(ISNUMBER(SEARCH($T$3,GSP!T30)),GSP!R30,IF(ISNUMBER(SEARCH($T$3,GSP!W30)),GSP!U30,IF(ISNUMBER(SEARCH($T$3,GSP!Z30)),GSP!X30,""))))))))</f>
        <v/>
      </c>
      <c r="J6" s="140" t="str">
        <f>IF(ISNUMBER(SEARCH($T$3,GSP!E30)),GSP!D30,IF(ISNUMBER(SEARCH($T$3,GSP!H30)),GSP!G30,IF(ISNUMBER(SEARCH($T$3,GSP!K30)),GSP!J30,IF(ISNUMBER(SEARCH($T$3,GSP!N30)),GSP!M30,IF(ISNUMBER(SEARCH($T$3,GSP!Q30)),GSP!P30,IF(ISNUMBER(SEARCH($T$3,GSP!T30)),GSP!S30,IF(ISNUMBER(SEARCH($T$3,GSP!W30)),GSP!V30,IF(ISNUMBER(SEARCH($T$3,GSP!Z30)),GSP!Y30,""))))))))</f>
        <v/>
      </c>
      <c r="K6" s="161" t="str">
        <f>IF(ISNUMBER(SEARCH($T$3,GSP!E30)),"E1e",IF(ISNUMBER(SEARCH($T$3,GSP!H30)),"E2e",IF(ISNUMBER(SEARCH($T$3,GSP!K30)),"E3e",IF(ISNUMBER(SEARCH($T$3,GSP!N30)),"E3f",IF(ISNUMBER(SEARCH($T$3,GSP!Q30)),"B1e",IF(ISNUMBER(SEARCH($T$3,GSP!T30)),"B2e",IF(ISNUMBER(SEARCH($T$3,GSP!W30)),"B2f",IF(ISNUMBER(SEARCH($T$3,GSP!Z30)),"B3e",""))))))))</f>
        <v/>
      </c>
      <c r="L6" s="127" t="str">
        <f>IF(ISNUMBER(SEARCH($T$3,GSP!E36)),GSP!C36,IF(ISNUMBER(SEARCH($T$3,GSP!H36)),GSP!F36,IF(ISNUMBER(SEARCH($T$3,GSP!K36)),GSP!I36,IF(ISNUMBER(SEARCH($T$3,GSP!N36)),GSP!L36,IF(ISNUMBER(SEARCH($T$3,GSP!Q36)),GSP!O36,IF(ISNUMBER(SEARCH($T$3,GSP!T36)),GSP!R36,IF(ISNUMBER(SEARCH($T$3,GSP!W36)),GSP!U36,IF(ISNUMBER(SEARCH($T$3,GSP!Z36)),GSP!X36,""))))))))</f>
        <v/>
      </c>
      <c r="M6" s="140" t="str">
        <f>IF(ISNUMBER(SEARCH($T$3,GSP!E36)),GSP!D36,IF(ISNUMBER(SEARCH($T$3,GSP!H36)),GSP!G36,IF(ISNUMBER(SEARCH($T$3,GSP!K36)),GSP!J36,IF(ISNUMBER(SEARCH($T$3,GSP!N36)),GSP!M36,IF(ISNUMBER(SEARCH($T$3,GSP!Q36)),GSP!P36,IF(ISNUMBER(SEARCH($T$3,GSP!T36)),GSP!S36,IF(ISNUMBER(SEARCH($T$3,GSP!W36)),GSP!V36,IF(ISNUMBER(SEARCH($T$3,GSP!Z36)),GSP!Y36,""))))))))</f>
        <v/>
      </c>
      <c r="N6" s="161" t="str">
        <f>IF(ISNUMBER(SEARCH($T$3,GSP!E36)),"E1e",IF(ISNUMBER(SEARCH($T$3,GSP!H36)),"E2e",IF(ISNUMBER(SEARCH($T$3,GSP!K36)),"E3e",IF(ISNUMBER(SEARCH($T$3,GSP!N36)),"E3f",IF(ISNUMBER(SEARCH($T$3,GSP!Q36)),"B1e",IF(ISNUMBER(SEARCH($T$3,GSP!T36)),"B2e",IF(ISNUMBER(SEARCH($T$3,GSP!W36)),"B2f",IF(ISNUMBER(SEARCH($T$3,GSP!Z36)),"B3e",""))))))))</f>
        <v/>
      </c>
      <c r="O6" s="124" t="str">
        <f>IF(ISNUMBER(SEARCH($T$3,GSP!E48)),GSP!C48,IF(ISNUMBER(SEARCH($T$3,GSP!H48)),GSP!F48,IF(ISNUMBER(SEARCH($T$3,GSP!K48)),GSP!I48,IF(ISNUMBER(SEARCH($T$3,GSP!N48)),GSP!L48,IF(ISNUMBER(SEARCH($T$3,GSP!Q48)),GSP!O48,IF(ISNUMBER(SEARCH($T$3,GSP!T48)),GSP!R48,IF(ISNUMBER(SEARCH($T$3,GSP!W48)),GSP!U48,IF(ISNUMBER(SEARCH($T$3,GSP!Z48)),GSP!X48,""))))))))</f>
        <v>D</v>
      </c>
      <c r="P6" s="126" t="str">
        <f>IF(ISNUMBER(SEARCH($T$3,GSP!E48)),GSP!D48,IF(ISNUMBER(SEARCH($T$3,GSP!H48)),GSP!G48,IF(ISNUMBER(SEARCH($T$3,GSP!K48)),GSP!J48,IF(ISNUMBER(SEARCH($T$3,GSP!N48)),GSP!M48,IF(ISNUMBER(SEARCH($T$3,GSP!Q48)),GSP!P48,IF(ISNUMBER(SEARCH($T$3,GSP!T48)),GSP!S48,IF(ISNUMBER(SEARCH($T$3,GSP!W48)),GSP!V48,IF(ISNUMBER(SEARCH($T$3,GSP!Z48)),GSP!Y48,""))))))))</f>
        <v>O4</v>
      </c>
      <c r="Q6" s="125" t="str">
        <f>IF(ISNUMBER(SEARCH($T$3,GSP!E48)),"E1e",IF(ISNUMBER(SEARCH($T$3,GSP!H48)),"E2e",IF(ISNUMBER(SEARCH($T$3,GSP!K48)),"E3e",IF(ISNUMBER(SEARCH($T$3,GSP!N48)),"E3f",IF(ISNUMBER(SEARCH($T$3,GSP!Q48)),"B1e",IF(ISNUMBER(SEARCH($T$3,GSP!T48)),"B2e",IF(ISNUMBER(SEARCH($T$3,GSP!W48)),"B2f",IF(ISNUMBER(SEARCH($T$3,GSP!Z48)),"B3e",""))))))))</f>
        <v>B1e</v>
      </c>
    </row>
    <row r="7" spans="1:20" ht="20.100000000000001" customHeight="1" x14ac:dyDescent="0.25">
      <c r="A7" s="367" t="s">
        <v>44</v>
      </c>
      <c r="B7" s="368"/>
      <c r="C7" s="124" t="str">
        <f>IF(ISNUMBER(SEARCH($T$3,GSP!E7)),GSP!C7,IF(ISNUMBER(SEARCH($T$3,GSP!H7)),GSP!F7,IF(ISNUMBER(SEARCH($T$3,GSP!K7)),GSP!I7,IF(ISNUMBER(SEARCH($T$3,GSP!N7)),GSP!L7,IF(ISNUMBER(SEARCH($T$3,GSP!Q7)),GSP!O7,IF(ISNUMBER(SEARCH($T$3,GSP!T7)),GSP!R7,IF(ISNUMBER(SEARCH($T$3,GSP!W7)),GSP!U7,IF(ISNUMBER(SEARCH($T$3,GSP!Z7)),GSP!X7,""))))))))</f>
        <v>Gs</v>
      </c>
      <c r="D7" s="126" t="str">
        <f>IF(ISNUMBER(SEARCH($T$3,GSP!E7)),GSP!D7,IF(ISNUMBER(SEARCH($T$3,GSP!H7)),GSP!G7,IF(ISNUMBER(SEARCH($T$3,GSP!K7)),GSP!J7,IF(ISNUMBER(SEARCH($T$3,GSP!N7)),GSP!M7,IF(ISNUMBER(SEARCH($T$3,GSP!Q7)),GSP!P7,IF(ISNUMBER(SEARCH($T$3,GSP!T7)),GSP!S7,IF(ISNUMBER(SEARCH($T$3,GSP!W7)),GSP!V7,IF(ISNUMBER(SEARCH($T$3,GSP!Z7)),GSP!Y7,""))))))))</f>
        <v>O4</v>
      </c>
      <c r="E7" s="125" t="str">
        <f>IF(ISNUMBER(SEARCH($T$3,GSP!E7)),"E1e",IF(ISNUMBER(SEARCH($T$3,GSP!H7)),"E2e",IF(ISNUMBER(SEARCH($T$3,GSP!K7)),"E3e",IF(ISNUMBER(SEARCH($T$3,GSP!N7)),"E3f",IF(ISNUMBER(SEARCH($T$3,GSP!Q7)),"B1e",IF(ISNUMBER(SEARCH($T$3,GSP!T7)),"B2e",IF(ISNUMBER(SEARCH($T$3,GSP!W7)),"B2f",IF(ISNUMBER(SEARCH($T$3,GSP!Z7)),"B3e",""))))))))</f>
        <v>B1e</v>
      </c>
      <c r="F7" s="124" t="str">
        <f>IF(ISNUMBER(SEARCH($T$3,GSP!E19)),GSP!C19,IF(ISNUMBER(SEARCH($T$3,GSP!H19)),GSP!F19,IF(ISNUMBER(SEARCH($T$3,GSP!K19)),GSP!I19,IF(ISNUMBER(SEARCH($T$3,GSP!N19)),GSP!L19,IF(ISNUMBER(SEARCH($T$3,GSP!Q19)),GSP!O19,IF(ISNUMBER(SEARCH($T$3,GSP!T19)),GSP!R19,IF(ISNUMBER(SEARCH($T$3,GSP!W19)),GSP!U19,IF(ISNUMBER(SEARCH($T$3,GSP!Z19)),GSP!X19,""))))))))</f>
        <v>NT</v>
      </c>
      <c r="G7" s="126" t="str">
        <f>IF(ISNUMBER(SEARCH($T$3,GSP!E19)),GSP!D19,IF(ISNUMBER(SEARCH($T$3,GSP!H19)),GSP!G19,IF(ISNUMBER(SEARCH($T$3,GSP!K19)),GSP!J19,IF(ISNUMBER(SEARCH($T$3,GSP!N19)),GSP!M19,IF(ISNUMBER(SEARCH($T$3,GSP!Q19)),GSP!P19,IF(ISNUMBER(SEARCH($T$3,GSP!T19)),GSP!S19,IF(ISNUMBER(SEARCH($T$3,GSP!W19)),GSP!V19,IF(ISNUMBER(SEARCH($T$3,GSP!Z19)),GSP!Y19,""))))))))</f>
        <v>NW</v>
      </c>
      <c r="H7" s="125" t="str">
        <f>IF(ISNUMBER(SEARCH($T$3,GSP!E19)),"E1e",IF(ISNUMBER(SEARCH($T$3,GSP!H19)),"E2e",IF(ISNUMBER(SEARCH($T$3,GSP!K19)),"E3e",IF(ISNUMBER(SEARCH($T$3,GSP!N19)),"E3f",IF(ISNUMBER(SEARCH($T$3,GSP!Q19)),"B1e",IF(ISNUMBER(SEARCH($T$3,GSP!T19)),"B2e",IF(ISNUMBER(SEARCH($T$3,GSP!W19)),"B2f",IF(ISNUMBER(SEARCH($T$3,GSP!Z19)),"B3e",""))))))))</f>
        <v>B3e</v>
      </c>
      <c r="I7" s="127" t="str">
        <f>IF(ISNUMBER(SEARCH($T$3,GSP!E31)),GSP!C31,IF(ISNUMBER(SEARCH($T$3,GSP!H31)),GSP!F31,IF(ISNUMBER(SEARCH($T$3,GSP!K31)),GSP!I31,IF(ISNUMBER(SEARCH($T$3,GSP!N31)),GSP!L31,IF(ISNUMBER(SEARCH($T$3,GSP!Q31)),GSP!O31,IF(ISNUMBER(SEARCH($T$3,GSP!T31)),GSP!R31,IF(ISNUMBER(SEARCH($T$3,GSP!W31)),GSP!U31,IF(ISNUMBER(SEARCH($T$3,GSP!Z31)),GSP!X31,""))))))))</f>
        <v>NT</v>
      </c>
      <c r="J7" s="140" t="str">
        <f>IF(ISNUMBER(SEARCH($T$3,GSP!E31)),GSP!D31,IF(ISNUMBER(SEARCH($T$3,GSP!H31)),GSP!G31,IF(ISNUMBER(SEARCH($T$3,GSP!K31)),GSP!J31,IF(ISNUMBER(SEARCH($T$3,GSP!N31)),GSP!M31,IF(ISNUMBER(SEARCH($T$3,GSP!Q31)),GSP!P31,IF(ISNUMBER(SEARCH($T$3,GSP!T31)),GSP!S31,IF(ISNUMBER(SEARCH($T$3,GSP!W31)),GSP!V31,IF(ISNUMBER(SEARCH($T$3,GSP!Z31)),GSP!Y31,""))))))))</f>
        <v>NW</v>
      </c>
      <c r="K7" s="161" t="str">
        <f>IF(ISNUMBER(SEARCH($T$3,GSP!E31)),"E1e",IF(ISNUMBER(SEARCH($T$3,GSP!H31)),"E2e",IF(ISNUMBER(SEARCH($T$3,GSP!K31)),"E3e",IF(ISNUMBER(SEARCH($T$3,GSP!N31)),"E3f",IF(ISNUMBER(SEARCH($T$3,GSP!Q31)),"B1e",IF(ISNUMBER(SEARCH($T$3,GSP!T31)),"B2e",IF(ISNUMBER(SEARCH($T$3,GSP!W31)),"B2f",IF(ISNUMBER(SEARCH($T$3,GSP!Z31)),"B3e",""))))))))</f>
        <v>B3e</v>
      </c>
      <c r="L7" s="127" t="str">
        <f>IF(ISNUMBER(SEARCH($T$3,GSP!E37)),GSP!C37,IF(ISNUMBER(SEARCH($T$3,GSP!H37)),GSP!F37,IF(ISNUMBER(SEARCH($T$3,GSP!K37)),GSP!I37,IF(ISNUMBER(SEARCH($T$3,GSP!N37)),GSP!L37,IF(ISNUMBER(SEARCH($T$3,GSP!Q37)),GSP!O37,IF(ISNUMBER(SEARCH($T$3,GSP!T37)),GSP!R37,IF(ISNUMBER(SEARCH($T$3,GSP!W37)),GSP!U37,IF(ISNUMBER(SEARCH($T$3,GSP!Z37)),GSP!X37,""))))))))</f>
        <v/>
      </c>
      <c r="M7" s="140" t="str">
        <f>IF(ISNUMBER(SEARCH($T$3,GSP!E37)),GSP!D37,IF(ISNUMBER(SEARCH($T$3,GSP!H37)),GSP!G37,IF(ISNUMBER(SEARCH($T$3,GSP!K37)),GSP!J37,IF(ISNUMBER(SEARCH($T$3,GSP!N37)),GSP!M37,IF(ISNUMBER(SEARCH($T$3,GSP!Q37)),GSP!P37,IF(ISNUMBER(SEARCH($T$3,GSP!T37)),GSP!S37,IF(ISNUMBER(SEARCH($T$3,GSP!W37)),GSP!V37,IF(ISNUMBER(SEARCH($T$3,GSP!Z37)),GSP!Y37,""))))))))</f>
        <v/>
      </c>
      <c r="N7" s="161" t="str">
        <f>IF(ISNUMBER(SEARCH($T$3,GSP!E37)),"E1e",IF(ISNUMBER(SEARCH($T$3,GSP!H37)),"E2e",IF(ISNUMBER(SEARCH($T$3,GSP!K37)),"E3e",IF(ISNUMBER(SEARCH($T$3,GSP!N37)),"E3f",IF(ISNUMBER(SEARCH($T$3,GSP!Q37)),"B1e",IF(ISNUMBER(SEARCH($T$3,GSP!T37)),"B2e",IF(ISNUMBER(SEARCH($T$3,GSP!W37)),"B2f",IF(ISNUMBER(SEARCH($T$3,GSP!Z37)),"B3e",""))))))))</f>
        <v/>
      </c>
      <c r="O7" s="124" t="str">
        <f>IF(ISNUMBER(SEARCH($T$3,GSP!E49)),GSP!C49,IF(ISNUMBER(SEARCH($T$3,GSP!H49)),GSP!F49,IF(ISNUMBER(SEARCH($T$3,GSP!K49)),GSP!I49,IF(ISNUMBER(SEARCH($T$3,GSP!N49)),GSP!L49,IF(ISNUMBER(SEARCH($T$3,GSP!Q49)),GSP!O49,IF(ISNUMBER(SEARCH($T$3,GSP!T49)),GSP!R49,IF(ISNUMBER(SEARCH($T$3,GSP!W49)),GSP!U49,IF(ISNUMBER(SEARCH($T$3,GSP!Z49)),GSP!X49,""))))))))</f>
        <v>D</v>
      </c>
      <c r="P7" s="126" t="str">
        <f>IF(ISNUMBER(SEARCH($T$3,GSP!E49)),GSP!D49,IF(ISNUMBER(SEARCH($T$3,GSP!H49)),GSP!G49,IF(ISNUMBER(SEARCH($T$3,GSP!K49)),GSP!J49,IF(ISNUMBER(SEARCH($T$3,GSP!N49)),GSP!M49,IF(ISNUMBER(SEARCH($T$3,GSP!Q49)),GSP!P49,IF(ISNUMBER(SEARCH($T$3,GSP!T49)),GSP!S49,IF(ISNUMBER(SEARCH($T$3,GSP!W49)),GSP!V49,IF(ISNUMBER(SEARCH($T$3,GSP!Z49)),GSP!Y49,""))))))))</f>
        <v>O4</v>
      </c>
      <c r="Q7" s="125" t="str">
        <f>IF(ISNUMBER(SEARCH($T$3,GSP!E49)),"E1e",IF(ISNUMBER(SEARCH($T$3,GSP!H49)),"E2e",IF(ISNUMBER(SEARCH($T$3,GSP!K49)),"E3e",IF(ISNUMBER(SEARCH($T$3,GSP!N49)),"E3f",IF(ISNUMBER(SEARCH($T$3,GSP!Q49)),"B1e",IF(ISNUMBER(SEARCH($T$3,GSP!T49)),"B2e",IF(ISNUMBER(SEARCH($T$3,GSP!W49)),"B2f",IF(ISNUMBER(SEARCH($T$3,GSP!Z49)),"B3e",""))))))))</f>
        <v>B1e</v>
      </c>
    </row>
    <row r="8" spans="1:20" ht="20.100000000000001" customHeight="1" x14ac:dyDescent="0.25">
      <c r="A8" s="367" t="s">
        <v>52</v>
      </c>
      <c r="B8" s="368"/>
      <c r="C8" s="124" t="str">
        <f>IF(ISNUMBER(SEARCH($T$3,GSP!E8)),GSP!C8,IF(ISNUMBER(SEARCH($T$3,GSP!H8)),GSP!F8,IF(ISNUMBER(SEARCH($T$3,GSP!K8)),GSP!I8,IF(ISNUMBER(SEARCH($T$3,GSP!N8)),GSP!L8,IF(ISNUMBER(SEARCH($T$3,GSP!Q8)),GSP!O8,IF(ISNUMBER(SEARCH($T$3,GSP!T8)),GSP!R8,IF(ISNUMBER(SEARCH($T$3,GSP!W8)),GSP!U8,IF(ISNUMBER(SEARCH($T$3,GSP!Z8)),GSP!X8,""))))))))</f>
        <v/>
      </c>
      <c r="D8" s="126" t="str">
        <f>IF(ISNUMBER(SEARCH($T$3,GSP!E8)),GSP!D8,IF(ISNUMBER(SEARCH($T$3,GSP!H8)),GSP!G8,IF(ISNUMBER(SEARCH($T$3,GSP!K8)),GSP!J8,IF(ISNUMBER(SEARCH($T$3,GSP!N8)),GSP!M8,IF(ISNUMBER(SEARCH($T$3,GSP!Q8)),GSP!P8,IF(ISNUMBER(SEARCH($T$3,GSP!T8)),GSP!S8,IF(ISNUMBER(SEARCH($T$3,GSP!W8)),GSP!V8,IF(ISNUMBER(SEARCH($T$3,GSP!Z8)),GSP!Y8,""))))))))</f>
        <v/>
      </c>
      <c r="E8" s="125" t="str">
        <f>IF(ISNUMBER(SEARCH($T$3,GSP!E8)),"E1e",IF(ISNUMBER(SEARCH($T$3,GSP!H8)),"E2e",IF(ISNUMBER(SEARCH($T$3,GSP!K8)),"E3e",IF(ISNUMBER(SEARCH($T$3,GSP!N8)),"E3f",IF(ISNUMBER(SEARCH($T$3,GSP!Q8)),"B1e",IF(ISNUMBER(SEARCH($T$3,GSP!T8)),"B2e",IF(ISNUMBER(SEARCH($T$3,GSP!W8)),"B2f",IF(ISNUMBER(SEARCH($T$3,GSP!Z8)),"B3e",""))))))))</f>
        <v/>
      </c>
      <c r="F8" s="124" t="str">
        <f>IF(ISNUMBER(SEARCH($T$3,GSP!E20)),GSP!C20,IF(ISNUMBER(SEARCH($T$3,GSP!H20)),GSP!F20,IF(ISNUMBER(SEARCH($T$3,GSP!K20)),GSP!I20,IF(ISNUMBER(SEARCH($T$3,GSP!N20)),GSP!L20,IF(ISNUMBER(SEARCH($T$3,GSP!Q20)),GSP!O20,IF(ISNUMBER(SEARCH($T$3,GSP!T20)),GSP!R20,IF(ISNUMBER(SEARCH($T$3,GSP!W20)),GSP!U20,IF(ISNUMBER(SEARCH($T$3,GSP!Z20)),GSP!X20,""))))))))</f>
        <v>Atelier</v>
      </c>
      <c r="G8" s="126" t="str">
        <f>IF(ISNUMBER(SEARCH($T$3,GSP!E20)),GSP!D20,IF(ISNUMBER(SEARCH($T$3,GSP!H20)),GSP!G20,IF(ISNUMBER(SEARCH($T$3,GSP!K20)),GSP!J20,IF(ISNUMBER(SEARCH($T$3,GSP!N20)),GSP!M20,IF(ISNUMBER(SEARCH($T$3,GSP!Q20)),GSP!P20,IF(ISNUMBER(SEARCH($T$3,GSP!T20)),GSP!S20,IF(ISNUMBER(SEARCH($T$3,GSP!W20)),GSP!V20,IF(ISNUMBER(SEARCH($T$3,GSP!Z20)),GSP!Y20,""))))))))</f>
        <v>O4</v>
      </c>
      <c r="H8" s="125" t="str">
        <f>IF(ISNUMBER(SEARCH($T$3,GSP!E20)),"E1e",IF(ISNUMBER(SEARCH($T$3,GSP!H20)),"E2e",IF(ISNUMBER(SEARCH($T$3,GSP!K20)),"E3e",IF(ISNUMBER(SEARCH($T$3,GSP!N20)),"E3f",IF(ISNUMBER(SEARCH($T$3,GSP!Q20)),"B1e",IF(ISNUMBER(SEARCH($T$3,GSP!T20)),"B2e",IF(ISNUMBER(SEARCH($T$3,GSP!W20)),"B2f",IF(ISNUMBER(SEARCH($T$3,GSP!Z20)),"B3e",""))))))))</f>
        <v>B1e</v>
      </c>
      <c r="I8" s="127" t="str">
        <f>IF(ISNUMBER(SEARCH($T$3,GSP!E32)),GSP!C32,IF(ISNUMBER(SEARCH($T$3,GSP!H32)),GSP!F32,IF(ISNUMBER(SEARCH($T$3,GSP!K32)),GSP!I32,IF(ISNUMBER(SEARCH($T$3,GSP!N32)),GSP!L32,IF(ISNUMBER(SEARCH($T$3,GSP!Q32)),GSP!O32,IF(ISNUMBER(SEARCH($T$3,GSP!T32)),GSP!R32,IF(ISNUMBER(SEARCH($T$3,GSP!W32)),GSP!U32,IF(ISNUMBER(SEARCH($T$3,GSP!Z32)),GSP!X32,""))))))))</f>
        <v>Atelier</v>
      </c>
      <c r="J8" s="140" t="str">
        <f>IF(ISNUMBER(SEARCH($T$3,GSP!E32)),GSP!D32,IF(ISNUMBER(SEARCH($T$3,GSP!H32)),GSP!G32,IF(ISNUMBER(SEARCH($T$3,GSP!K32)),GSP!J32,IF(ISNUMBER(SEARCH($T$3,GSP!N32)),GSP!M32,IF(ISNUMBER(SEARCH($T$3,GSP!Q32)),GSP!P32,IF(ISNUMBER(SEARCH($T$3,GSP!T32)),GSP!S32,IF(ISNUMBER(SEARCH($T$3,GSP!W32)),GSP!V32,IF(ISNUMBER(SEARCH($T$3,GSP!Z32)),GSP!Y32,""))))))))</f>
        <v>O4</v>
      </c>
      <c r="K8" s="161" t="str">
        <f>IF(ISNUMBER(SEARCH($T$3,GSP!E32)),"E1e",IF(ISNUMBER(SEARCH($T$3,GSP!H32)),"E2e",IF(ISNUMBER(SEARCH($T$3,GSP!K32)),"E3e",IF(ISNUMBER(SEARCH($T$3,GSP!N32)),"E3f",IF(ISNUMBER(SEARCH($T$3,GSP!Q32)),"B1e",IF(ISNUMBER(SEARCH($T$3,GSP!T32)),"B2e",IF(ISNUMBER(SEARCH($T$3,GSP!W32)),"B2f",IF(ISNUMBER(SEARCH($T$3,GSP!Z32)),"B3e",""))))))))</f>
        <v>B1e</v>
      </c>
      <c r="L8" s="127" t="str">
        <f>IF(ISNUMBER(SEARCH($T$3,GSP!E38)),GSP!C38,IF(ISNUMBER(SEARCH($T$3,GSP!H38)),GSP!F38,IF(ISNUMBER(SEARCH($T$3,GSP!K38)),GSP!I38,IF(ISNUMBER(SEARCH($T$3,GSP!N38)),GSP!L38,IF(ISNUMBER(SEARCH($T$3,GSP!Q38)),GSP!O38,IF(ISNUMBER(SEARCH($T$3,GSP!T38)),GSP!R38,IF(ISNUMBER(SEARCH($T$3,GSP!W38)),GSP!U38,IF(ISNUMBER(SEARCH($T$3,GSP!Z38)),GSP!X38,""))))))))</f>
        <v/>
      </c>
      <c r="M8" s="140" t="str">
        <f>IF(ISNUMBER(SEARCH($T$3,GSP!E38)),GSP!D38,IF(ISNUMBER(SEARCH($T$3,GSP!H38)),GSP!G38,IF(ISNUMBER(SEARCH($T$3,GSP!K38)),GSP!J38,IF(ISNUMBER(SEARCH($T$3,GSP!N38)),GSP!M38,IF(ISNUMBER(SEARCH($T$3,GSP!Q38)),GSP!P38,IF(ISNUMBER(SEARCH($T$3,GSP!T38)),GSP!S38,IF(ISNUMBER(SEARCH($T$3,GSP!W38)),GSP!V38,IF(ISNUMBER(SEARCH($T$3,GSP!Z38)),GSP!Y38,""))))))))</f>
        <v/>
      </c>
      <c r="N8" s="161" t="str">
        <f>IF(ISNUMBER(SEARCH($T$3,GSP!E38)),"E1e",IF(ISNUMBER(SEARCH($T$3,GSP!H38)),"E2e",IF(ISNUMBER(SEARCH($T$3,GSP!K38)),"E3e",IF(ISNUMBER(SEARCH($T$3,GSP!N38)),"E3f",IF(ISNUMBER(SEARCH($T$3,GSP!Q38)),"B1e",IF(ISNUMBER(SEARCH($T$3,GSP!T38)),"B2e",IF(ISNUMBER(SEARCH($T$3,GSP!W38)),"B2f",IF(ISNUMBER(SEARCH($T$3,GSP!Z38)),"B3e",""))))))))</f>
        <v/>
      </c>
      <c r="O8" s="124" t="str">
        <f>IF(ISNUMBER(SEARCH($T$3,GSP!E50)),GSP!C50,IF(ISNUMBER(SEARCH($T$3,GSP!H50)),GSP!F50,IF(ISNUMBER(SEARCH($T$3,GSP!K50)),GSP!I50,IF(ISNUMBER(SEARCH($T$3,GSP!N50)),GSP!L50,IF(ISNUMBER(SEARCH($T$3,GSP!Q50)),GSP!O50,IF(ISNUMBER(SEARCH($T$3,GSP!T50)),GSP!R50,IF(ISNUMBER(SEARCH($T$3,GSP!W50)),GSP!U50,IF(ISNUMBER(SEARCH($T$3,GSP!Z50)),GSP!X50,""))))))))</f>
        <v>E</v>
      </c>
      <c r="P8" s="126" t="str">
        <f>IF(ISNUMBER(SEARCH($T$3,GSP!E50)),GSP!D50,IF(ISNUMBER(SEARCH($T$3,GSP!H50)),GSP!G50,IF(ISNUMBER(SEARCH($T$3,GSP!K50)),GSP!J50,IF(ISNUMBER(SEARCH($T$3,GSP!N50)),GSP!M50,IF(ISNUMBER(SEARCH($T$3,GSP!Q50)),GSP!P50,IF(ISNUMBER(SEARCH($T$3,GSP!T50)),GSP!S50,IF(ISNUMBER(SEARCH($T$3,GSP!W50)),GSP!V50,IF(ISNUMBER(SEARCH($T$3,GSP!Z50)),GSP!Y50,""))))))))</f>
        <v>E2</v>
      </c>
      <c r="Q8" s="125" t="str">
        <f>IF(ISNUMBER(SEARCH($T$3,GSP!E50)),"E1e",IF(ISNUMBER(SEARCH($T$3,GSP!H50)),"E2e",IF(ISNUMBER(SEARCH($T$3,GSP!K50)),"E3e",IF(ISNUMBER(SEARCH($T$3,GSP!N50)),"E3f",IF(ISNUMBER(SEARCH($T$3,GSP!Q50)),"B1e",IF(ISNUMBER(SEARCH($T$3,GSP!T50)),"B2e",IF(ISNUMBER(SEARCH($T$3,GSP!W50)),"B2f",IF(ISNUMBER(SEARCH($T$3,GSP!Z50)),"B3e",""))))))))</f>
        <v>E3f</v>
      </c>
    </row>
    <row r="9" spans="1:20" ht="20.100000000000001" customHeight="1" x14ac:dyDescent="0.25">
      <c r="A9" s="389" t="s">
        <v>61</v>
      </c>
      <c r="B9" s="390"/>
      <c r="C9" s="124" t="str">
        <f>IF(ISNUMBER(SEARCH($T$3,GSP!E9)),GSP!C9,IF(ISNUMBER(SEARCH($T$3,GSP!H9)),GSP!F9,IF(ISNUMBER(SEARCH($T$3,GSP!K9)),GSP!I9,IF(ISNUMBER(SEARCH($T$3,GSP!N9)),GSP!L9,IF(ISNUMBER(SEARCH($T$3,GSP!Q9)),GSP!O9,IF(ISNUMBER(SEARCH($T$3,GSP!T9)),GSP!R9,IF(ISNUMBER(SEARCH($T$3,GSP!W9)),GSP!U9,IF(ISNUMBER(SEARCH($T$3,GSP!Z9)),GSP!X9,""))))))))</f>
        <v>BS</v>
      </c>
      <c r="D9" s="126" t="str">
        <f>IF(ISNUMBER(SEARCH($T$3,GSP!E9)),GSP!D9,IF(ISNUMBER(SEARCH($T$3,GSP!H9)),GSP!G9,IF(ISNUMBER(SEARCH($T$3,GSP!K9)),GSP!J9,IF(ISNUMBER(SEARCH($T$3,GSP!N9)),GSP!M9,IF(ISNUMBER(SEARCH($T$3,GSP!Q9)),GSP!P9,IF(ISNUMBER(SEARCH($T$3,GSP!T9)),GSP!S9,IF(ISNUMBER(SEARCH($T$3,GSP!W9)),GSP!V9,IF(ISNUMBER(SEARCH($T$3,GSP!Z9)),GSP!Y9,""))))))))</f>
        <v>TH</v>
      </c>
      <c r="E9" s="125" t="str">
        <f>IF(ISNUMBER(SEARCH($T$3,GSP!E9)),"E1e",IF(ISNUMBER(SEARCH($T$3,GSP!H9)),"E2e",IF(ISNUMBER(SEARCH($T$3,GSP!K9)),"E3e",IF(ISNUMBER(SEARCH($T$3,GSP!N9)),"E3f",IF(ISNUMBER(SEARCH($T$3,GSP!Q9)),"B1e",IF(ISNUMBER(SEARCH($T$3,GSP!T9)),"B2e",IF(ISNUMBER(SEARCH($T$3,GSP!W9)),"B2f",IF(ISNUMBER(SEARCH($T$3,GSP!Z9)),"B3e",""))))))))</f>
        <v>B1e</v>
      </c>
      <c r="F9" s="124" t="str">
        <f>IF(ISNUMBER(SEARCH($T$3,GSP!E21)),GSP!C21,IF(ISNUMBER(SEARCH($T$3,GSP!H21)),GSP!F21,IF(ISNUMBER(SEARCH($T$3,GSP!K21)),GSP!I21,IF(ISNUMBER(SEARCH($T$3,GSP!N21)),GSP!L21,IF(ISNUMBER(SEARCH($T$3,GSP!Q21)),GSP!O21,IF(ISNUMBER(SEARCH($T$3,GSP!T21)),GSP!R21,IF(ISNUMBER(SEARCH($T$3,GSP!W21)),GSP!U21,IF(ISNUMBER(SEARCH($T$3,GSP!Z21)),GSP!X21,""))))))))</f>
        <v>Atelier</v>
      </c>
      <c r="G9" s="126" t="str">
        <f>IF(ISNUMBER(SEARCH($T$3,GSP!E21)),GSP!D21,IF(ISNUMBER(SEARCH($T$3,GSP!H21)),GSP!G21,IF(ISNUMBER(SEARCH($T$3,GSP!K21)),GSP!J21,IF(ISNUMBER(SEARCH($T$3,GSP!N21)),GSP!M21,IF(ISNUMBER(SEARCH($T$3,GSP!Q21)),GSP!P21,IF(ISNUMBER(SEARCH($T$3,GSP!T21)),GSP!S21,IF(ISNUMBER(SEARCH($T$3,GSP!W21)),GSP!V21,IF(ISNUMBER(SEARCH($T$3,GSP!Z21)),GSP!Y21,""))))))))</f>
        <v>O5</v>
      </c>
      <c r="H9" s="125" t="str">
        <f>IF(ISNUMBER(SEARCH($T$3,GSP!E21)),"E1e",IF(ISNUMBER(SEARCH($T$3,GSP!H21)),"E2e",IF(ISNUMBER(SEARCH($T$3,GSP!K21)),"E3e",IF(ISNUMBER(SEARCH($T$3,GSP!N21)),"E3f",IF(ISNUMBER(SEARCH($T$3,GSP!Q21)),"B1e",IF(ISNUMBER(SEARCH($T$3,GSP!T21)),"B2e",IF(ISNUMBER(SEARCH($T$3,GSP!W21)),"B2f",IF(ISNUMBER(SEARCH($T$3,GSP!Z21)),"B3e",""))))))))</f>
        <v>E1e</v>
      </c>
      <c r="I9" s="127" t="str">
        <f>IF(ISNUMBER(SEARCH($T$3,GSP!E33)),GSP!C33,IF(ISNUMBER(SEARCH($T$3,GSP!H33)),GSP!F33,IF(ISNUMBER(SEARCH($T$3,GSP!K33)),GSP!I33,IF(ISNUMBER(SEARCH($T$3,GSP!N33)),GSP!L33,IF(ISNUMBER(SEARCH($T$3,GSP!Q33)),GSP!O33,IF(ISNUMBER(SEARCH($T$3,GSP!T33)),GSP!R33,IF(ISNUMBER(SEARCH($T$3,GSP!W33)),GSP!U33,IF(ISNUMBER(SEARCH($T$3,GSP!Z33)),GSP!X33,""))))))))</f>
        <v/>
      </c>
      <c r="J9" s="140" t="str">
        <f>IF(ISNUMBER(SEARCH($T$3,GSP!E33)),GSP!D33,IF(ISNUMBER(SEARCH($T$3,GSP!H33)),GSP!G33,IF(ISNUMBER(SEARCH($T$3,GSP!K33)),GSP!J33,IF(ISNUMBER(SEARCH($T$3,GSP!N33)),GSP!M33,IF(ISNUMBER(SEARCH($T$3,GSP!Q33)),GSP!P33,IF(ISNUMBER(SEARCH($T$3,GSP!T33)),GSP!S33,IF(ISNUMBER(SEARCH($T$3,GSP!W33)),GSP!V33,IF(ISNUMBER(SEARCH($T$3,GSP!Z33)),GSP!Y33,""))))))))</f>
        <v/>
      </c>
      <c r="K9" s="161" t="str">
        <f>IF(ISNUMBER(SEARCH($T$3,GSP!E33)),"E1e",IF(ISNUMBER(SEARCH($T$3,GSP!H33)),"E2e",IF(ISNUMBER(SEARCH($T$3,GSP!K33)),"E3e",IF(ISNUMBER(SEARCH($T$3,GSP!N33)),"E3f",IF(ISNUMBER(SEARCH($T$3,GSP!Q33)),"B1e",IF(ISNUMBER(SEARCH($T$3,GSP!T33)),"B2e",IF(ISNUMBER(SEARCH($T$3,GSP!W33)),"B2f",IF(ISNUMBER(SEARCH($T$3,GSP!Z33)),"B3e",""))))))))</f>
        <v/>
      </c>
      <c r="L9" s="127" t="str">
        <f>IF(ISNUMBER(SEARCH($T$3,GSP!E39)),GSP!C39,IF(ISNUMBER(SEARCH($T$3,GSP!H39)),GSP!F39,IF(ISNUMBER(SEARCH($T$3,GSP!K39)),GSP!I39,IF(ISNUMBER(SEARCH($T$3,GSP!N39)),GSP!L39,IF(ISNUMBER(SEARCH($T$3,GSP!Q39)),GSP!O39,IF(ISNUMBER(SEARCH($T$3,GSP!T39)),GSP!R39,IF(ISNUMBER(SEARCH($T$3,GSP!W39)),GSP!U39,IF(ISNUMBER(SEARCH($T$3,GSP!Z39)),GSP!X39,""))))))))</f>
        <v/>
      </c>
      <c r="M9" s="140" t="str">
        <f>IF(ISNUMBER(SEARCH($T$3,GSP!E39)),GSP!D39,IF(ISNUMBER(SEARCH($T$3,GSP!H39)),GSP!G39,IF(ISNUMBER(SEARCH($T$3,GSP!K39)),GSP!J39,IF(ISNUMBER(SEARCH($T$3,GSP!N39)),GSP!M39,IF(ISNUMBER(SEARCH($T$3,GSP!Q39)),GSP!P39,IF(ISNUMBER(SEARCH($T$3,GSP!T39)),GSP!S39,IF(ISNUMBER(SEARCH($T$3,GSP!W39)),GSP!V39,IF(ISNUMBER(SEARCH($T$3,GSP!Z39)),GSP!Y39,""))))))))</f>
        <v/>
      </c>
      <c r="N9" s="161" t="str">
        <f>IF(ISNUMBER(SEARCH($T$3,GSP!E39)),"E1e",IF(ISNUMBER(SEARCH($T$3,GSP!H39)),"E2e",IF(ISNUMBER(SEARCH($T$3,GSP!K39)),"E3e",IF(ISNUMBER(SEARCH($T$3,GSP!N39)),"E3f",IF(ISNUMBER(SEARCH($T$3,GSP!Q39)),"B1e",IF(ISNUMBER(SEARCH($T$3,GSP!T39)),"B2e",IF(ISNUMBER(SEARCH($T$3,GSP!W39)),"B2f",IF(ISNUMBER(SEARCH($T$3,GSP!Z39)),"B3e",""))))))))</f>
        <v/>
      </c>
      <c r="O9" s="124" t="str">
        <f>IF(ISNUMBER(SEARCH($T$3,GSP!E51)),GSP!C51,IF(ISNUMBER(SEARCH($T$3,GSP!H51)),GSP!F51,IF(ISNUMBER(SEARCH($T$3,GSP!K51)),GSP!I51,IF(ISNUMBER(SEARCH($T$3,GSP!N51)),GSP!L51,IF(ISNUMBER(SEARCH($T$3,GSP!Q51)),GSP!O51,IF(ISNUMBER(SEARCH($T$3,GSP!T51)),GSP!R51,IF(ISNUMBER(SEARCH($T$3,GSP!W51)),GSP!U51,IF(ISNUMBER(SEARCH($T$3,GSP!Z51)),GSP!X51,""))))))))</f>
        <v>ESA</v>
      </c>
      <c r="P9" s="126" t="str">
        <f>IF(ISNUMBER(SEARCH($T$3,GSP!E51)),GSP!D51,IF(ISNUMBER(SEARCH($T$3,GSP!H51)),GSP!G51,IF(ISNUMBER(SEARCH($T$3,GSP!K51)),GSP!J51,IF(ISNUMBER(SEARCH($T$3,GSP!N51)),GSP!M51,IF(ISNUMBER(SEARCH($T$3,GSP!Q51)),GSP!P51,IF(ISNUMBER(SEARCH($T$3,GSP!T51)),GSP!S51,IF(ISNUMBER(SEARCH($T$3,GSP!W51)),GSP!V51,IF(ISNUMBER(SEARCH($T$3,GSP!Z51)),GSP!Y51,""))))))))</f>
        <v>O4</v>
      </c>
      <c r="Q9" s="125" t="str">
        <f>IF(ISNUMBER(SEARCH($T$3,GSP!E51)),"E1e",IF(ISNUMBER(SEARCH($T$3,GSP!H51)),"E2e",IF(ISNUMBER(SEARCH($T$3,GSP!K51)),"E3e",IF(ISNUMBER(SEARCH($T$3,GSP!N51)),"E3f",IF(ISNUMBER(SEARCH($T$3,GSP!Q51)),"B1e",IF(ISNUMBER(SEARCH($T$3,GSP!T51)),"B2e",IF(ISNUMBER(SEARCH($T$3,GSP!W51)),"B2f",IF(ISNUMBER(SEARCH($T$3,GSP!Z51)),"B3e",""))))))))</f>
        <v>B1e</v>
      </c>
    </row>
    <row r="10" spans="1:20" ht="3" customHeight="1" x14ac:dyDescent="0.25">
      <c r="A10" s="391"/>
      <c r="B10" s="392"/>
      <c r="C10" s="382"/>
      <c r="D10" s="383"/>
      <c r="E10" s="384"/>
      <c r="F10" s="382"/>
      <c r="G10" s="383"/>
      <c r="H10" s="384"/>
      <c r="I10" s="382"/>
      <c r="J10" s="383"/>
      <c r="K10" s="384"/>
      <c r="L10" s="382"/>
      <c r="M10" s="383"/>
      <c r="N10" s="384"/>
      <c r="O10" s="382"/>
      <c r="P10" s="383"/>
      <c r="Q10" s="384"/>
    </row>
    <row r="11" spans="1:20" ht="20.100000000000001" customHeight="1" x14ac:dyDescent="0.25">
      <c r="A11" s="385" t="s">
        <v>213</v>
      </c>
      <c r="B11" s="386"/>
      <c r="C11" s="132" t="s">
        <v>279</v>
      </c>
      <c r="D11" s="133"/>
      <c r="E11" s="134"/>
      <c r="F11" s="132"/>
      <c r="G11" s="133"/>
      <c r="H11" s="134"/>
      <c r="I11" s="132"/>
      <c r="J11" s="133"/>
      <c r="K11" s="134"/>
      <c r="L11" s="135"/>
      <c r="M11" s="142"/>
      <c r="N11" s="231"/>
      <c r="O11" s="132"/>
      <c r="P11" s="133"/>
      <c r="Q11" s="134"/>
    </row>
    <row r="12" spans="1:20" ht="20.100000000000001" customHeight="1" x14ac:dyDescent="0.25">
      <c r="A12" s="375" t="s">
        <v>214</v>
      </c>
      <c r="B12" s="376"/>
      <c r="C12" s="128"/>
      <c r="D12" s="129"/>
      <c r="E12" s="130"/>
      <c r="F12" s="128"/>
      <c r="G12" s="129"/>
      <c r="H12" s="130"/>
      <c r="I12" s="198"/>
      <c r="J12" s="194"/>
      <c r="K12" s="199"/>
      <c r="L12" s="131"/>
      <c r="M12" s="141"/>
      <c r="N12" s="165"/>
      <c r="O12" s="128"/>
      <c r="P12" s="129"/>
      <c r="Q12" s="130"/>
    </row>
    <row r="13" spans="1:20" ht="3" customHeight="1" x14ac:dyDescent="0.25">
      <c r="A13" s="377"/>
      <c r="B13" s="378"/>
      <c r="C13" s="362"/>
      <c r="D13" s="363"/>
      <c r="E13" s="364"/>
      <c r="F13" s="362"/>
      <c r="G13" s="363"/>
      <c r="H13" s="364"/>
      <c r="I13" s="379"/>
      <c r="J13" s="380"/>
      <c r="K13" s="381"/>
      <c r="L13" s="371"/>
      <c r="M13" s="372"/>
      <c r="N13" s="373"/>
      <c r="O13" s="362"/>
      <c r="P13" s="363"/>
      <c r="Q13" s="364"/>
    </row>
    <row r="14" spans="1:20" ht="20.100000000000001" customHeight="1" x14ac:dyDescent="0.25">
      <c r="A14" s="365" t="s">
        <v>67</v>
      </c>
      <c r="B14" s="366"/>
      <c r="C14" s="124" t="str">
        <f>IF(ISNUMBER(SEARCH($T$3,GSP!E12)),GSP!C12,IF(ISNUMBER(SEARCH($T$3,GSP!H12)),GSP!F12,IF(ISNUMBER(SEARCH($T$3,GSP!K12)),GSP!I12,IF(ISNUMBER(SEARCH($T$3,GSP!N12)),GSP!L12,IF(ISNUMBER(SEARCH($T$3,GSP!Q12)),GSP!O12,IF(ISNUMBER(SEARCH($T$3,GSP!T12)),GSP!R12,IF(ISNUMBER(SEARCH($T$3,GSP!W12)),GSP!U12,IF(ISNUMBER(SEARCH($T$3,GSP!Z12)),GSP!X12,""))))))))</f>
        <v>E</v>
      </c>
      <c r="D14" s="126" t="str">
        <f>IF(ISNUMBER(SEARCH($T$3,GSP!E12)),GSP!D12,IF(ISNUMBER(SEARCH($T$3,GSP!H12)),GSP!G12,IF(ISNUMBER(SEARCH($T$3,GSP!K12)),GSP!J12,IF(ISNUMBER(SEARCH($T$3,GSP!N12)),GSP!M12,IF(ISNUMBER(SEARCH($T$3,GSP!Q12)),GSP!P12,IF(ISNUMBER(SEARCH($T$3,GSP!T12)),GSP!S12,IF(ISNUMBER(SEARCH($T$3,GSP!W12)),GSP!V12,IF(ISNUMBER(SEARCH($T$3,GSP!Z12)),GSP!Y12,""))))))))</f>
        <v>O4</v>
      </c>
      <c r="E14" s="125" t="str">
        <f>IF(ISNUMBER(SEARCH($T$3,GSP!E12)),"E1e",IF(ISNUMBER(SEARCH($T$3,GSP!H12)),"E2e",IF(ISNUMBER(SEARCH($T$3,GSP!K12)),"E3e",IF(ISNUMBER(SEARCH($T$3,GSP!N12)),"E3f",IF(ISNUMBER(SEARCH($T$3,GSP!Q12)),"B1e",IF(ISNUMBER(SEARCH($T$3,GSP!T12)),"B2e",IF(ISNUMBER(SEARCH($T$3,GSP!W12)),"B2f",IF(ISNUMBER(SEARCH($T$3,GSP!Z12)),"B3e",""))))))))</f>
        <v>E1e</v>
      </c>
      <c r="F14" s="124" t="str">
        <f>IF(ISNUMBER(SEARCH($T$3,GSP!E24)),GSP!C24,IF(ISNUMBER(SEARCH($T$3,GSP!H24)),GSP!F24,IF(ISNUMBER(SEARCH($T$3,GSP!K24)),GSP!I24,IF(ISNUMBER(SEARCH($T$3,GSP!N24)),GSP!L24,IF(ISNUMBER(SEARCH($T$3,GSP!Q24)),GSP!O24,IF(ISNUMBER(SEARCH($T$3,GSP!T24)),GSP!R24,IF(ISNUMBER(SEARCH($T$3,GSP!W24)),GSP!U24,IF(ISNUMBER(SEARCH($T$3,GSP!Z24)),GSP!X24,""))))))))</f>
        <v>Atelier</v>
      </c>
      <c r="G14" s="126" t="str">
        <f>IF(ISNUMBER(SEARCH($T$3,GSP!E24)),GSP!D24,IF(ISNUMBER(SEARCH($T$3,GSP!H24)),GSP!G24,IF(ISNUMBER(SEARCH($T$3,GSP!K24)),GSP!J24,IF(ISNUMBER(SEARCH($T$3,GSP!N24)),GSP!M24,IF(ISNUMBER(SEARCH($T$3,GSP!Q24)),GSP!P24,IF(ISNUMBER(SEARCH($T$3,GSP!T24)),GSP!S24,IF(ISNUMBER(SEARCH($T$3,GSP!W24)),GSP!V24,IF(ISNUMBER(SEARCH($T$3,GSP!Z24)),GSP!Y24,""))))))))</f>
        <v>O1</v>
      </c>
      <c r="H14" s="125" t="str">
        <f>IF(ISNUMBER(SEARCH($T$3,GSP!E24)),"E1e",IF(ISNUMBER(SEARCH($T$3,GSP!H24)),"E2e",IF(ISNUMBER(SEARCH($T$3,GSP!K24)),"E3e",IF(ISNUMBER(SEARCH($T$3,GSP!N24)),"E3f",IF(ISNUMBER(SEARCH($T$3,GSP!Q24)),"B1e",IF(ISNUMBER(SEARCH($T$3,GSP!T24)),"B2e",IF(ISNUMBER(SEARCH($T$3,GSP!W24)),"B2f",IF(ISNUMBER(SEARCH($T$3,GSP!Z24)),"B3e",""))))))))</f>
        <v>E3e</v>
      </c>
      <c r="I14" s="124"/>
      <c r="J14" s="126"/>
      <c r="K14" s="125"/>
      <c r="L14" s="127" t="str">
        <f>IF(ISNUMBER(SEARCH($T$3,GSP!E42)),GSP!C42,IF(ISNUMBER(SEARCH($T$3,GSP!H42)),GSP!F42,IF(ISNUMBER(SEARCH($T$3,GSP!K42)),GSP!I42,IF(ISNUMBER(SEARCH($T$3,GSP!N42)),GSP!L42,IF(ISNUMBER(SEARCH($T$3,GSP!Q42)),GSP!O42,IF(ISNUMBER(SEARCH($T$3,GSP!T42)),GSP!R42,IF(ISNUMBER(SEARCH($T$3,GSP!W42)),GSP!U42,IF(ISNUMBER(SEARCH($T$3,GSP!Z42)),GSP!X42,""))))))))</f>
        <v>Gs</v>
      </c>
      <c r="M14" s="140" t="str">
        <f>IF(ISNUMBER(SEARCH($T$3,GSP!E42)),GSP!D42,IF(ISNUMBER(SEARCH($T$3,GSP!H42)),GSP!G42,IF(ISNUMBER(SEARCH($T$3,GSP!K42)),GSP!J42,IF(ISNUMBER(SEARCH($T$3,GSP!N42)),GSP!M42,IF(ISNUMBER(SEARCH($T$3,GSP!Q42)),GSP!P42,IF(ISNUMBER(SEARCH($T$3,GSP!T42)),GSP!S42,IF(ISNUMBER(SEARCH($T$3,GSP!W42)),GSP!V42,IF(ISNUMBER(SEARCH($T$3,GSP!Z42)),GSP!Y42,""))))))))</f>
        <v>O4</v>
      </c>
      <c r="N14" s="161" t="str">
        <f>IF(ISNUMBER(SEARCH($T$3,GSP!E42)),"E1e",IF(ISNUMBER(SEARCH($T$3,GSP!H42)),"E2e",IF(ISNUMBER(SEARCH($T$3,GSP!K42)),"E3e",IF(ISNUMBER(SEARCH($T$3,GSP!N42)),"E3f",IF(ISNUMBER(SEARCH($T$3,GSP!Q42)),"B1e",IF(ISNUMBER(SEARCH($T$3,GSP!T42)),"B2e",IF(ISNUMBER(SEARCH($T$3,GSP!W42)),"B2f",IF(ISNUMBER(SEARCH($T$3,GSP!Z42)),"B3e",""))))))))</f>
        <v>B1e</v>
      </c>
      <c r="O14" s="124" t="str">
        <f>IF(ISNUMBER(SEARCH($T$3,GSP!E54)),GSP!C54,IF(ISNUMBER(SEARCH($T$3,GSP!H54)),GSP!F54,IF(ISNUMBER(SEARCH($T$3,GSP!K54)),GSP!I54,IF(ISNUMBER(SEARCH($T$3,GSP!N54)),GSP!L54,IF(ISNUMBER(SEARCH($T$3,GSP!Q54)),GSP!O54,IF(ISNUMBER(SEARCH($T$3,GSP!T54)),GSP!R54,IF(ISNUMBER(SEARCH($T$3,GSP!W54)),GSP!U54,IF(ISNUMBER(SEARCH($T$3,GSP!Z54)),GSP!X54,""))))))))</f>
        <v>NT</v>
      </c>
      <c r="P14" s="126" t="str">
        <f>IF(ISNUMBER(SEARCH($T$3,GSP!E54)),GSP!D54,IF(ISNUMBER(SEARCH($T$3,GSP!H54)),GSP!G54,IF(ISNUMBER(SEARCH($T$3,GSP!K54)),GSP!J54,IF(ISNUMBER(SEARCH($T$3,GSP!N54)),GSP!M54,IF(ISNUMBER(SEARCH($T$3,GSP!Q54)),GSP!P54,IF(ISNUMBER(SEARCH($T$3,GSP!T54)),GSP!S54,IF(ISNUMBER(SEARCH($T$3,GSP!W54)),GSP!V54,IF(ISNUMBER(SEARCH($T$3,GSP!Z54)),GSP!Y54,""))))))))</f>
        <v>NW</v>
      </c>
      <c r="Q14" s="125" t="str">
        <f>IF(ISNUMBER(SEARCH($T$3,GSP!E54)),"E1e",IF(ISNUMBER(SEARCH($T$3,GSP!H54)),"E2e",IF(ISNUMBER(SEARCH($T$3,GSP!K54)),"E3e",IF(ISNUMBER(SEARCH($T$3,GSP!N54)),"E3f",IF(ISNUMBER(SEARCH($T$3,GSP!Q54)),"B1e",IF(ISNUMBER(SEARCH($T$3,GSP!T54)),"B2e",IF(ISNUMBER(SEARCH($T$3,GSP!W54)),"B2f",IF(ISNUMBER(SEARCH($T$3,GSP!Z54)),"B3e",""))))))))</f>
        <v>B3e</v>
      </c>
    </row>
    <row r="15" spans="1:20" ht="20.100000000000001" customHeight="1" x14ac:dyDescent="0.25">
      <c r="A15" s="367" t="s">
        <v>76</v>
      </c>
      <c r="B15" s="368"/>
      <c r="C15" s="124" t="str">
        <f>IF(ISNUMBER(SEARCH($T$3,GSP!E13)),GSP!C13,IF(ISNUMBER(SEARCH($T$3,GSP!H13)),GSP!F13,IF(ISNUMBER(SEARCH($T$3,GSP!K13)),GSP!I13,IF(ISNUMBER(SEARCH($T$3,GSP!N13)),GSP!L13,IF(ISNUMBER(SEARCH($T$3,GSP!Q13)),GSP!O13,IF(ISNUMBER(SEARCH($T$3,GSP!T13)),GSP!R13,IF(ISNUMBER(SEARCH($T$3,GSP!W13)),GSP!U13,IF(ISNUMBER(SEARCH($T$3,GSP!Z13)),GSP!X13,""))))))))</f>
        <v>E</v>
      </c>
      <c r="D15" s="126" t="str">
        <f>IF(ISNUMBER(SEARCH($T$3,GSP!E13)),GSP!D13,IF(ISNUMBER(SEARCH($T$3,GSP!H13)),GSP!G13,IF(ISNUMBER(SEARCH($T$3,GSP!K13)),GSP!J13,IF(ISNUMBER(SEARCH($T$3,GSP!N13)),GSP!M13,IF(ISNUMBER(SEARCH($T$3,GSP!Q13)),GSP!P13,IF(ISNUMBER(SEARCH($T$3,GSP!T13)),GSP!S13,IF(ISNUMBER(SEARCH($T$3,GSP!W13)),GSP!V13,IF(ISNUMBER(SEARCH($T$3,GSP!Z13)),GSP!Y13,""))))))))</f>
        <v>O4</v>
      </c>
      <c r="E15" s="125" t="str">
        <f>IF(ISNUMBER(SEARCH($T$3,GSP!E13)),"E1e",IF(ISNUMBER(SEARCH($T$3,GSP!H13)),"E2e",IF(ISNUMBER(SEARCH($T$3,GSP!K13)),"E3e",IF(ISNUMBER(SEARCH($T$3,GSP!N13)),"E3f",IF(ISNUMBER(SEARCH($T$3,GSP!Q13)),"B1e",IF(ISNUMBER(SEARCH($T$3,GSP!T13)),"B2e",IF(ISNUMBER(SEARCH($T$3,GSP!W13)),"B2f",IF(ISNUMBER(SEARCH($T$3,GSP!Z13)),"B3e",""))))))))</f>
        <v>E3e</v>
      </c>
      <c r="F15" s="124" t="str">
        <f>IF(ISNUMBER(SEARCH($T$3,GSP!E25)),GSP!C25,IF(ISNUMBER(SEARCH($T$3,GSP!H25)),GSP!F25,IF(ISNUMBER(SEARCH($T$3,GSP!K25)),GSP!I25,IF(ISNUMBER(SEARCH($T$3,GSP!N25)),GSP!L25,IF(ISNUMBER(SEARCH($T$3,GSP!Q25)),GSP!O25,IF(ISNUMBER(SEARCH($T$3,GSP!T25)),GSP!R25,IF(ISNUMBER(SEARCH($T$3,GSP!W25)),GSP!U25,IF(ISNUMBER(SEARCH($T$3,GSP!Z25)),GSP!X25,""))))))))</f>
        <v>Atelier</v>
      </c>
      <c r="G15" s="126" t="str">
        <f>IF(ISNUMBER(SEARCH($T$3,GSP!E25)),GSP!D25,IF(ISNUMBER(SEARCH($T$3,GSP!H25)),GSP!G25,IF(ISNUMBER(SEARCH($T$3,GSP!K25)),GSP!J25,IF(ISNUMBER(SEARCH($T$3,GSP!N25)),GSP!M25,IF(ISNUMBER(SEARCH($T$3,GSP!Q25)),GSP!P25,IF(ISNUMBER(SEARCH($T$3,GSP!T25)),GSP!S25,IF(ISNUMBER(SEARCH($T$3,GSP!W25)),GSP!V25,IF(ISNUMBER(SEARCH($T$3,GSP!Z25)),GSP!Y25,""))))))))</f>
        <v>E2</v>
      </c>
      <c r="H15" s="125" t="str">
        <f>IF(ISNUMBER(SEARCH($T$3,GSP!E25)),"E1e",IF(ISNUMBER(SEARCH($T$3,GSP!H25)),"E2e",IF(ISNUMBER(SEARCH($T$3,GSP!K25)),"E3e",IF(ISNUMBER(SEARCH($T$3,GSP!N25)),"E3f",IF(ISNUMBER(SEARCH($T$3,GSP!Q25)),"B1e",IF(ISNUMBER(SEARCH($T$3,GSP!T25)),"B2e",IF(ISNUMBER(SEARCH($T$3,GSP!W25)),"B2f",IF(ISNUMBER(SEARCH($T$3,GSP!Z25)),"B3e",""))))))))</f>
        <v>E3f</v>
      </c>
      <c r="I15" s="124"/>
      <c r="J15" s="126"/>
      <c r="K15" s="125"/>
      <c r="L15" s="127" t="str">
        <f>IF(ISNUMBER(SEARCH($T$3,GSP!E43)),GSP!C43,IF(ISNUMBER(SEARCH($T$3,GSP!H43)),GSP!F43,IF(ISNUMBER(SEARCH($T$3,GSP!K43)),GSP!I43,IF(ISNUMBER(SEARCH($T$3,GSP!N43)),GSP!L43,IF(ISNUMBER(SEARCH($T$3,GSP!Q43)),GSP!O43,IF(ISNUMBER(SEARCH($T$3,GSP!T43)),GSP!R43,IF(ISNUMBER(SEARCH($T$3,GSP!W43)),GSP!U43,IF(ISNUMBER(SEARCH($T$3,GSP!Z43)),GSP!X43,""))))))))</f>
        <v>E</v>
      </c>
      <c r="M15" s="140" t="str">
        <f>IF(ISNUMBER(SEARCH($T$3,GSP!E43)),GSP!D43,IF(ISNUMBER(SEARCH($T$3,GSP!H43)),GSP!G43,IF(ISNUMBER(SEARCH($T$3,GSP!K43)),GSP!J43,IF(ISNUMBER(SEARCH($T$3,GSP!N43)),GSP!M43,IF(ISNUMBER(SEARCH($T$3,GSP!Q43)),GSP!P43,IF(ISNUMBER(SEARCH($T$3,GSP!T43)),GSP!S43,IF(ISNUMBER(SEARCH($T$3,GSP!W43)),GSP!V43,IF(ISNUMBER(SEARCH($T$3,GSP!Z43)),GSP!Y43,""))))))))</f>
        <v>O4</v>
      </c>
      <c r="N15" s="161" t="str">
        <f>IF(ISNUMBER(SEARCH($T$3,GSP!E43)),"E1e",IF(ISNUMBER(SEARCH($T$3,GSP!H43)),"E2e",IF(ISNUMBER(SEARCH($T$3,GSP!K43)),"E3e",IF(ISNUMBER(SEARCH($T$3,GSP!N43)),"E3f",IF(ISNUMBER(SEARCH($T$3,GSP!Q43)),"B1e",IF(ISNUMBER(SEARCH($T$3,GSP!T43)),"B2e",IF(ISNUMBER(SEARCH($T$3,GSP!W43)),"B2f",IF(ISNUMBER(SEARCH($T$3,GSP!Z43)),"B3e",""))))))))</f>
        <v>B1e</v>
      </c>
      <c r="O15" s="124" t="str">
        <f>IF(ISNUMBER(SEARCH($T$3,GSP!E55)),GSP!C55,IF(ISNUMBER(SEARCH($T$3,GSP!H55)),GSP!F55,IF(ISNUMBER(SEARCH($T$3,GSP!K55)),GSP!I55,IF(ISNUMBER(SEARCH($T$3,GSP!N55)),GSP!L55,IF(ISNUMBER(SEARCH($T$3,GSP!Q55)),GSP!O55,IF(ISNUMBER(SEARCH($T$3,GSP!T55)),GSP!R55,IF(ISNUMBER(SEARCH($T$3,GSP!W55)),GSP!U55,IF(ISNUMBER(SEARCH($T$3,GSP!Z55)),GSP!X55,""))))))))</f>
        <v>E</v>
      </c>
      <c r="P15" s="126" t="str">
        <f>IF(ISNUMBER(SEARCH($T$3,GSP!E55)),GSP!D55,IF(ISNUMBER(SEARCH($T$3,GSP!H55)),GSP!G55,IF(ISNUMBER(SEARCH($T$3,GSP!K55)),GSP!J55,IF(ISNUMBER(SEARCH($T$3,GSP!N55)),GSP!M55,IF(ISNUMBER(SEARCH($T$3,GSP!Q55)),GSP!P55,IF(ISNUMBER(SEARCH($T$3,GSP!T55)),GSP!S55,IF(ISNUMBER(SEARCH($T$3,GSP!W55)),GSP!V55,IF(ISNUMBER(SEARCH($T$3,GSP!Z55)),GSP!Y55,""))))))))</f>
        <v>O4</v>
      </c>
      <c r="Q15" s="125" t="str">
        <f>IF(ISNUMBER(SEARCH($T$3,GSP!E55)),"E1e",IF(ISNUMBER(SEARCH($T$3,GSP!H55)),"E2e",IF(ISNUMBER(SEARCH($T$3,GSP!K55)),"E3e",IF(ISNUMBER(SEARCH($T$3,GSP!N55)),"E3f",IF(ISNUMBER(SEARCH($T$3,GSP!Q55)),"B1e",IF(ISNUMBER(SEARCH($T$3,GSP!T55)),"B2e",IF(ISNUMBER(SEARCH($T$3,GSP!W55)),"B2f",IF(ISNUMBER(SEARCH($T$3,GSP!Z55)),"B3e",""))))))))</f>
        <v>E1e</v>
      </c>
    </row>
    <row r="16" spans="1:20" ht="20.100000000000001" customHeight="1" x14ac:dyDescent="0.25">
      <c r="A16" s="367" t="s">
        <v>78</v>
      </c>
      <c r="B16" s="368"/>
      <c r="C16" s="124" t="str">
        <f>IF(ISNUMBER(SEARCH($T$3,GSP!E14)),GSP!C14,IF(ISNUMBER(SEARCH($T$3,GSP!H14)),GSP!F14,IF(ISNUMBER(SEARCH($T$3,GSP!K14)),GSP!I14,IF(ISNUMBER(SEARCH($T$3,GSP!N14)),GSP!L14,IF(ISNUMBER(SEARCH($T$3,GSP!Q14)),GSP!O14,IF(ISNUMBER(SEARCH($T$3,GSP!T14)),GSP!R14,IF(ISNUMBER(SEARCH($T$3,GSP!W14)),GSP!U14,IF(ISNUMBER(SEARCH($T$3,GSP!Z14)),GSP!X14,""))))))))</f>
        <v/>
      </c>
      <c r="D16" s="126" t="str">
        <f>IF(ISNUMBER(SEARCH($T$3,GSP!E14)),GSP!D14,IF(ISNUMBER(SEARCH($T$3,GSP!H14)),GSP!G14,IF(ISNUMBER(SEARCH($T$3,GSP!K14)),GSP!J14,IF(ISNUMBER(SEARCH($T$3,GSP!N14)),GSP!M14,IF(ISNUMBER(SEARCH($T$3,GSP!Q14)),GSP!P14,IF(ISNUMBER(SEARCH($T$3,GSP!T14)),GSP!S14,IF(ISNUMBER(SEARCH($T$3,GSP!W14)),GSP!V14,IF(ISNUMBER(SEARCH($T$3,GSP!Z14)),GSP!Y14,""))))))))</f>
        <v/>
      </c>
      <c r="E16" s="125" t="str">
        <f>IF(ISNUMBER(SEARCH($T$3,GSP!E14)),"E1e",IF(ISNUMBER(SEARCH($T$3,GSP!H14)),"E2e",IF(ISNUMBER(SEARCH($T$3,GSP!K14)),"E3e",IF(ISNUMBER(SEARCH($T$3,GSP!N14)),"E3f",IF(ISNUMBER(SEARCH($T$3,GSP!Q14)),"B1e",IF(ISNUMBER(SEARCH($T$3,GSP!T14)),"B2e",IF(ISNUMBER(SEARCH($T$3,GSP!W14)),"B2f",IF(ISNUMBER(SEARCH($T$3,GSP!Z14)),"B3e",""))))))))</f>
        <v/>
      </c>
      <c r="F16" s="124"/>
      <c r="G16" s="126"/>
      <c r="H16" s="125"/>
      <c r="I16" s="124"/>
      <c r="J16" s="126"/>
      <c r="K16" s="125"/>
      <c r="L16" s="127" t="str">
        <f>IF(ISNUMBER(SEARCH($T$3,GSP!E44)),GSP!C44,IF(ISNUMBER(SEARCH($T$3,GSP!H44)),GSP!F44,IF(ISNUMBER(SEARCH($T$3,GSP!K44)),GSP!I44,IF(ISNUMBER(SEARCH($T$3,GSP!N44)),GSP!L44,IF(ISNUMBER(SEARCH($T$3,GSP!Q44)),GSP!O44,IF(ISNUMBER(SEARCH($T$3,GSP!T44)),GSP!R44,IF(ISNUMBER(SEARCH($T$3,GSP!W44)),GSP!U44,IF(ISNUMBER(SEARCH($T$3,GSP!Z44)),GSP!X44,""))))))))</f>
        <v>BS</v>
      </c>
      <c r="M16" s="140" t="str">
        <f>IF(ISNUMBER(SEARCH($T$3,GSP!E44)),GSP!D44,IF(ISNUMBER(SEARCH($T$3,GSP!H44)),GSP!G44,IF(ISNUMBER(SEARCH($T$3,GSP!K44)),GSP!J44,IF(ISNUMBER(SEARCH($T$3,GSP!N44)),GSP!M44,IF(ISNUMBER(SEARCH($T$3,GSP!Q44)),GSP!P44,IF(ISNUMBER(SEARCH($T$3,GSP!T44)),GSP!S44,IF(ISNUMBER(SEARCH($T$3,GSP!W44)),GSP!V44,IF(ISNUMBER(SEARCH($T$3,GSP!Z44)),GSP!Y44,""))))))))</f>
        <v>SH/TH</v>
      </c>
      <c r="N16" s="161" t="str">
        <f>IF(ISNUMBER(SEARCH($T$3,GSP!E44)),"E1e",IF(ISNUMBER(SEARCH($T$3,GSP!H44)),"E2e",IF(ISNUMBER(SEARCH($T$3,GSP!K44)),"E3e",IF(ISNUMBER(SEARCH($T$3,GSP!N44)),"E3f",IF(ISNUMBER(SEARCH($T$3,GSP!Q44)),"B1e",IF(ISNUMBER(SEARCH($T$3,GSP!T44)),"B2e",IF(ISNUMBER(SEARCH($T$3,GSP!W44)),"B2f",IF(ISNUMBER(SEARCH($T$3,GSP!Z44)),"B3e",""))))))))</f>
        <v>B1e</v>
      </c>
      <c r="O16" s="124" t="str">
        <f>IF(ISNUMBER(SEARCH($T$3,GSP!E56)),GSP!C56,IF(ISNUMBER(SEARCH($T$3,GSP!H56)),GSP!F56,IF(ISNUMBER(SEARCH($T$3,GSP!K56)),GSP!I56,IF(ISNUMBER(SEARCH($T$3,GSP!N56)),GSP!L56,IF(ISNUMBER(SEARCH($T$3,GSP!Q56)),GSP!O56,IF(ISNUMBER(SEARCH($T$3,GSP!T56)),GSP!R56,IF(ISNUMBER(SEARCH($T$3,GSP!W56)),GSP!U56,IF(ISNUMBER(SEARCH($T$3,GSP!Z56)),GSP!X56,""))))))))</f>
        <v/>
      </c>
      <c r="P16" s="126" t="str">
        <f>IF(ISNUMBER(SEARCH($T$3,GSP!E56)),GSP!D56,IF(ISNUMBER(SEARCH($T$3,GSP!H56)),GSP!G56,IF(ISNUMBER(SEARCH($T$3,GSP!K56)),GSP!J56,IF(ISNUMBER(SEARCH($T$3,GSP!N56)),GSP!M56,IF(ISNUMBER(SEARCH($T$3,GSP!Q56)),GSP!P56,IF(ISNUMBER(SEARCH($T$3,GSP!T56)),GSP!S56,IF(ISNUMBER(SEARCH($T$3,GSP!W56)),GSP!V56,IF(ISNUMBER(SEARCH($T$3,GSP!Z56)),GSP!Y56,""))))))))</f>
        <v/>
      </c>
      <c r="Q16" s="125" t="str">
        <f>IF(ISNUMBER(SEARCH($T$3,GSP!E56)),"E1e",IF(ISNUMBER(SEARCH($T$3,GSP!H56)),"E2e",IF(ISNUMBER(SEARCH($T$3,GSP!K56)),"E3e",IF(ISNUMBER(SEARCH($T$3,GSP!N56)),"E3f",IF(ISNUMBER(SEARCH($T$3,GSP!Q56)),"B1e",IF(ISNUMBER(SEARCH($T$3,GSP!T56)),"B2e",IF(ISNUMBER(SEARCH($T$3,GSP!W56)),"B2f",IF(ISNUMBER(SEARCH($T$3,GSP!Z56)),"B3e",""))))))))</f>
        <v/>
      </c>
    </row>
    <row r="17" spans="1:17" ht="20.100000000000001" customHeight="1" thickBot="1" x14ac:dyDescent="0.3">
      <c r="A17" s="369" t="s">
        <v>79</v>
      </c>
      <c r="B17" s="370"/>
      <c r="C17" s="136" t="str">
        <f>IF(ISNUMBER(SEARCH($T$3,GSP!E15)),GSP!C15,IF(ISNUMBER(SEARCH($T$3,GSP!H15)),GSP!F15,IF(ISNUMBER(SEARCH($T$3,GSP!K15)),GSP!I15,IF(ISNUMBER(SEARCH($T$3,GSP!N15)),GSP!L15,IF(ISNUMBER(SEARCH($T$3,GSP!Q15)),GSP!O15,IF(ISNUMBER(SEARCH($T$3,GSP!T15)),GSP!R15,IF(ISNUMBER(SEARCH($T$3,GSP!W15)),GSP!U15,IF(ISNUMBER(SEARCH($T$3,GSP!Z15)),GSP!X15,""))))))))</f>
        <v/>
      </c>
      <c r="D17" s="137" t="str">
        <f>IF(ISNUMBER(SEARCH($T$3,GSP!E15)),GSP!D15,IF(ISNUMBER(SEARCH($T$3,GSP!H15)),GSP!G15,IF(ISNUMBER(SEARCH($T$3,GSP!K15)),GSP!J15,IF(ISNUMBER(SEARCH($T$3,GSP!N15)),GSP!M15,IF(ISNUMBER(SEARCH($T$3,GSP!Q15)),GSP!P15,IF(ISNUMBER(SEARCH($T$3,GSP!T15)),GSP!S15,IF(ISNUMBER(SEARCH($T$3,GSP!W15)),GSP!V15,IF(ISNUMBER(SEARCH($T$3,GSP!Z15)),GSP!Y15,""))))))))</f>
        <v/>
      </c>
      <c r="E17" s="138" t="str">
        <f>IF(ISNUMBER(SEARCH($T$3,GSP!E15)),"E1e",IF(ISNUMBER(SEARCH($T$3,GSP!H15)),"E2e",IF(ISNUMBER(SEARCH($T$3,GSP!K15)),"E3e",IF(ISNUMBER(SEARCH($T$3,GSP!N15)),"E3f",IF(ISNUMBER(SEARCH($T$3,GSP!Q15)),"B1e",IF(ISNUMBER(SEARCH($T$3,GSP!T15)),"B2e",IF(ISNUMBER(SEARCH($T$3,GSP!W15)),"B2f",IF(ISNUMBER(SEARCH($T$3,GSP!Z15)),"B3e",""))))))))</f>
        <v/>
      </c>
      <c r="F17" s="136"/>
      <c r="G17" s="146"/>
      <c r="H17" s="158"/>
      <c r="I17" s="98"/>
      <c r="J17" s="137"/>
      <c r="K17" s="138"/>
      <c r="L17" s="139" t="str">
        <f>IF(ISNUMBER(SEARCH($T$3,GSP!E45)),GSP!C45,IF(ISNUMBER(SEARCH($T$3,GSP!H45)),GSP!F45,IF(ISNUMBER(SEARCH($T$3,GSP!K45)),GSP!I45,IF(ISNUMBER(SEARCH($T$3,GSP!N45)),GSP!L45,IF(ISNUMBER(SEARCH($T$3,GSP!Q45)),GSP!O45,IF(ISNUMBER(SEARCH($T$3,GSP!T45)),GSP!R45,IF(ISNUMBER(SEARCH($T$3,GSP!W45)),GSP!U45,IF(ISNUMBER(SEARCH($T$3,GSP!Z45)),GSP!X45,""))))))))</f>
        <v>BS</v>
      </c>
      <c r="M17" s="147" t="str">
        <f>IF(ISNUMBER(SEARCH($T$3,GSP!E45)),GSP!D45,IF(ISNUMBER(SEARCH($T$3,GSP!H45)),GSP!G45,IF(ISNUMBER(SEARCH($T$3,GSP!K45)),GSP!J45,IF(ISNUMBER(SEARCH($T$3,GSP!N45)),GSP!M45,IF(ISNUMBER(SEARCH($T$3,GSP!Q45)),GSP!P45,IF(ISNUMBER(SEARCH($T$3,GSP!T45)),GSP!S45,IF(ISNUMBER(SEARCH($T$3,GSP!W45)),GSP!V45,IF(ISNUMBER(SEARCH($T$3,GSP!Z45)),GSP!Y45,""))))))))</f>
        <v>SH/TH</v>
      </c>
      <c r="N17" s="162" t="str">
        <f>IF(ISNUMBER(SEARCH($T$3,GSP!E45)),"E1e",IF(ISNUMBER(SEARCH($T$3,GSP!H45)),"E2e",IF(ISNUMBER(SEARCH($T$3,GSP!K45)),"E3e",IF(ISNUMBER(SEARCH($T$3,GSP!N45)),"E3f",IF(ISNUMBER(SEARCH($T$3,GSP!Q45)),"B1e",IF(ISNUMBER(SEARCH($T$3,GSP!T45)),"B2e",IF(ISNUMBER(SEARCH($T$3,GSP!W45)),"B2f",IF(ISNUMBER(SEARCH($T$3,GSP!Z45)),"B3e",""))))))))</f>
        <v>B1e</v>
      </c>
      <c r="O17" s="136" t="str">
        <f>IF(ISNUMBER(SEARCH($T$3,GSP!E57)),GSP!C57,IF(ISNUMBER(SEARCH($T$3,GSP!H57)),GSP!F57,IF(ISNUMBER(SEARCH($T$3,GSP!K57)),GSP!I57,IF(ISNUMBER(SEARCH($T$3,GSP!N57)),GSP!L57,IF(ISNUMBER(SEARCH($T$3,GSP!Q57)),GSP!O57,IF(ISNUMBER(SEARCH($T$3,GSP!T57)),GSP!R57,IF(ISNUMBER(SEARCH($T$3,GSP!W57)),GSP!U57,IF(ISNUMBER(SEARCH($T$3,GSP!Z57)),GSP!X57,""))))))))</f>
        <v/>
      </c>
      <c r="P17" s="137" t="str">
        <f>IF(ISNUMBER(SEARCH($T$3,GSP!E57)),GSP!D57,IF(ISNUMBER(SEARCH($T$3,GSP!H57)),GSP!G57,IF(ISNUMBER(SEARCH($T$3,GSP!K57)),GSP!J57,IF(ISNUMBER(SEARCH($T$3,GSP!N57)),GSP!M57,IF(ISNUMBER(SEARCH($T$3,GSP!Q57)),GSP!P57,IF(ISNUMBER(SEARCH($T$3,GSP!T57)),GSP!S57,IF(ISNUMBER(SEARCH($T$3,GSP!W57)),GSP!V57,IF(ISNUMBER(SEARCH($T$3,GSP!Z57)),GSP!Y57,""))))))))</f>
        <v/>
      </c>
      <c r="Q17" s="138" t="str">
        <f>IF(ISNUMBER(SEARCH($T$3,GSP!E57)),"E1e",IF(ISNUMBER(SEARCH($T$3,GSP!H57)),"E2e",IF(ISNUMBER(SEARCH($T$3,GSP!K57)),"E2f",IF(ISNUMBER(SEARCH($T$3,GSP!N57)),"E3e",IF(ISNUMBER(SEARCH($T$3,GSP!Q57)),"B1e",IF(ISNUMBER(SEARCH($T$3,GSP!T57)),"B1f",IF(ISNUMBER(SEARCH($T$3,GSP!W57)),"B2e",IF(ISNUMBER(SEARCH($T$3,GSP!Z57)),"B3e",""))))))))</f>
        <v/>
      </c>
    </row>
    <row r="19" spans="1:17" x14ac:dyDescent="0.25">
      <c r="A19" s="213" t="s">
        <v>120</v>
      </c>
      <c r="C19" s="212" t="s">
        <v>23</v>
      </c>
      <c r="D19" t="s">
        <v>133</v>
      </c>
      <c r="E19" s="204"/>
      <c r="G19" s="203" t="s">
        <v>87</v>
      </c>
      <c r="H19" t="s">
        <v>262</v>
      </c>
      <c r="J19" s="204"/>
      <c r="K19" s="204"/>
      <c r="L19" s="212" t="s">
        <v>20</v>
      </c>
      <c r="M19" t="s">
        <v>173</v>
      </c>
      <c r="O19" s="204"/>
      <c r="P19" s="204"/>
    </row>
    <row r="20" spans="1:17" x14ac:dyDescent="0.25">
      <c r="A20" s="203"/>
      <c r="C20" s="203" t="s">
        <v>32</v>
      </c>
      <c r="D20" s="202" t="s">
        <v>136</v>
      </c>
      <c r="E20" s="204"/>
      <c r="G20" s="203" t="s">
        <v>53</v>
      </c>
      <c r="H20" t="s">
        <v>251</v>
      </c>
      <c r="I20" s="204"/>
      <c r="J20" s="204"/>
      <c r="K20" s="204"/>
      <c r="L20" s="212" t="s">
        <v>274</v>
      </c>
      <c r="M20" t="s">
        <v>263</v>
      </c>
      <c r="P20" s="204"/>
    </row>
    <row r="21" spans="1:17" x14ac:dyDescent="0.25">
      <c r="A21" s="203"/>
      <c r="C21" s="203" t="s">
        <v>58</v>
      </c>
      <c r="D21" s="204" t="s">
        <v>130</v>
      </c>
      <c r="E21" s="204"/>
      <c r="G21" s="212" t="s">
        <v>29</v>
      </c>
      <c r="H21" s="204" t="s">
        <v>260</v>
      </c>
      <c r="I21" s="204"/>
      <c r="J21" s="204"/>
      <c r="K21" s="204"/>
      <c r="L21" s="203"/>
      <c r="M21" s="202"/>
      <c r="N21" s="204"/>
      <c r="O21" s="204"/>
      <c r="P21" s="204"/>
    </row>
    <row r="22" spans="1:17" x14ac:dyDescent="0.25">
      <c r="A22" s="203"/>
      <c r="C22" s="203"/>
      <c r="D22" s="204"/>
      <c r="E22" s="204"/>
      <c r="F22" s="204"/>
      <c r="G22" s="204"/>
      <c r="H22" s="203"/>
      <c r="I22" s="374"/>
      <c r="J22" s="374"/>
      <c r="K22" s="204"/>
      <c r="L22" s="204"/>
      <c r="M22" s="205"/>
      <c r="N22" s="204"/>
      <c r="O22" s="204"/>
      <c r="P22" s="204"/>
    </row>
  </sheetData>
  <mergeCells count="30">
    <mergeCell ref="O3:Q3"/>
    <mergeCell ref="A3:B4"/>
    <mergeCell ref="C3:E3"/>
    <mergeCell ref="F3:H3"/>
    <mergeCell ref="I3:K3"/>
    <mergeCell ref="L3:N3"/>
    <mergeCell ref="A11:B11"/>
    <mergeCell ref="A5:B5"/>
    <mergeCell ref="A6:B6"/>
    <mergeCell ref="A7:B7"/>
    <mergeCell ref="A8:B8"/>
    <mergeCell ref="A9:B9"/>
    <mergeCell ref="A10:B10"/>
    <mergeCell ref="C10:E10"/>
    <mergeCell ref="F10:H10"/>
    <mergeCell ref="I10:K10"/>
    <mergeCell ref="L10:N10"/>
    <mergeCell ref="O10:Q10"/>
    <mergeCell ref="I22:J22"/>
    <mergeCell ref="A12:B12"/>
    <mergeCell ref="A13:B13"/>
    <mergeCell ref="C13:E13"/>
    <mergeCell ref="F13:H13"/>
    <mergeCell ref="I13:K13"/>
    <mergeCell ref="O13:Q13"/>
    <mergeCell ref="A14:B14"/>
    <mergeCell ref="A15:B15"/>
    <mergeCell ref="A16:B16"/>
    <mergeCell ref="A17:B17"/>
    <mergeCell ref="L13:N13"/>
  </mergeCells>
  <pageMargins left="0.7" right="0.7" top="0.78740157499999996" bottom="0.78740157499999996" header="0.3" footer="0.3"/>
  <pageSetup paperSize="9" orientation="landscape" r:id="rId1"/>
  <headerFooter>
    <oddHeader>&amp;L&amp;"-,Fett"&amp;KED8D21Stundenplan 25/26&amp;C&amp;"-,Fett"&amp;KED8D21Standort Matzendorf&amp;R&amp;G</oddHead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0627D-D427-4198-8161-4BB795CC79F3}">
  <dimension ref="A1:T22"/>
  <sheetViews>
    <sheetView view="pageLayout" topLeftCell="E1" zoomScaleNormal="100" workbookViewId="0">
      <selection activeCell="S8" sqref="S8"/>
    </sheetView>
  </sheetViews>
  <sheetFormatPr baseColWidth="10" defaultColWidth="11.42578125" defaultRowHeight="15" x14ac:dyDescent="0.25"/>
  <cols>
    <col min="1" max="1" width="8.140625" customWidth="1"/>
    <col min="2" max="2" width="5" customWidth="1"/>
    <col min="3" max="17" width="7.5703125" customWidth="1"/>
  </cols>
  <sheetData>
    <row r="1" spans="1:20" ht="18.75" x14ac:dyDescent="0.3">
      <c r="A1" s="43" t="s">
        <v>257</v>
      </c>
      <c r="C1" s="233" t="s">
        <v>230</v>
      </c>
    </row>
    <row r="2" spans="1:20" ht="15.75" thickBot="1" x14ac:dyDescent="0.3"/>
    <row r="3" spans="1:20" ht="20.100000000000001" customHeight="1" thickBot="1" x14ac:dyDescent="0.3">
      <c r="A3" s="396"/>
      <c r="B3" s="397"/>
      <c r="C3" s="393" t="s">
        <v>9</v>
      </c>
      <c r="D3" s="394"/>
      <c r="E3" s="395"/>
      <c r="F3" s="393" t="s">
        <v>81</v>
      </c>
      <c r="G3" s="394"/>
      <c r="H3" s="395"/>
      <c r="I3" s="393" t="s">
        <v>97</v>
      </c>
      <c r="J3" s="394"/>
      <c r="K3" s="395"/>
      <c r="L3" s="393" t="s">
        <v>100</v>
      </c>
      <c r="M3" s="394"/>
      <c r="N3" s="395"/>
      <c r="O3" s="393" t="s">
        <v>106</v>
      </c>
      <c r="P3" s="394"/>
      <c r="Q3" s="395"/>
      <c r="T3" s="234" t="s">
        <v>103</v>
      </c>
    </row>
    <row r="4" spans="1:20" ht="20.100000000000001" customHeight="1" thickBot="1" x14ac:dyDescent="0.3">
      <c r="A4" s="398"/>
      <c r="B4" s="399"/>
      <c r="C4" s="148" t="s">
        <v>39</v>
      </c>
      <c r="D4" s="149" t="s">
        <v>189</v>
      </c>
      <c r="E4" s="150" t="s">
        <v>259</v>
      </c>
      <c r="F4" s="148" t="s">
        <v>39</v>
      </c>
      <c r="G4" s="149" t="s">
        <v>189</v>
      </c>
      <c r="H4" s="150" t="s">
        <v>259</v>
      </c>
      <c r="I4" s="148" t="s">
        <v>39</v>
      </c>
      <c r="J4" s="149" t="s">
        <v>189</v>
      </c>
      <c r="K4" s="150" t="s">
        <v>259</v>
      </c>
      <c r="L4" s="148" t="s">
        <v>39</v>
      </c>
      <c r="M4" s="149" t="s">
        <v>189</v>
      </c>
      <c r="N4" s="150" t="s">
        <v>259</v>
      </c>
      <c r="O4" s="148" t="s">
        <v>39</v>
      </c>
      <c r="P4" s="149" t="s">
        <v>189</v>
      </c>
      <c r="Q4" s="150" t="s">
        <v>259</v>
      </c>
    </row>
    <row r="5" spans="1:20" ht="20.100000000000001" customHeight="1" x14ac:dyDescent="0.25">
      <c r="A5" s="387" t="s">
        <v>10</v>
      </c>
      <c r="B5" s="388"/>
      <c r="C5" s="154" t="str">
        <f>IF(ISNUMBER(SEARCH($T$3,GSP!E5)),GSP!C5,IF(ISNUMBER(SEARCH($T$3,GSP!H5)),GSP!F5,IF(ISNUMBER(SEARCH($T$3,GSP!K5)),GSP!I5,IF(ISNUMBER(SEARCH($T$3,GSP!N5)),GSP!L5,IF(ISNUMBER(SEARCH($T$3,GSP!Q5)),GSP!O5,IF(ISNUMBER(SEARCH($T$3,GSP!T5)),GSP!R5,IF(ISNUMBER(SEARCH($T$3,GSP!W5)),GSP!U5,IF(ISNUMBER(SEARCH($T$3,GSP!Z5)),GSP!X5,""))))))))</f>
        <v/>
      </c>
      <c r="D5" s="143" t="str">
        <f>IF(ISNUMBER(SEARCH($T$3,GSP!E5)),GSP!D5,IF(ISNUMBER(SEARCH($T$3,GSP!H5)),GSP!G5,IF(ISNUMBER(SEARCH($T$3,GSP!K5)),GSP!J5,IF(ISNUMBER(SEARCH($T$3,GSP!N5)),GSP!M5,IF(ISNUMBER(SEARCH($T$3,GSP!Q5)),GSP!P5,IF(ISNUMBER(SEARCH($T$3,GSP!T5)),GSP!S5,IF(ISNUMBER(SEARCH($T$3,GSP!W5)),GSP!V5,IF(ISNUMBER(SEARCH($T$3,GSP!Z5)),GSP!Y5,""))))))))</f>
        <v/>
      </c>
      <c r="E5" s="145" t="str">
        <f>IF(ISNUMBER(SEARCH($T$3,GSP!E5)),"E1e",IF(ISNUMBER(SEARCH($T$3,GSP!H5)),"E2e",IF(ISNUMBER(SEARCH($T$3,GSP!K5)),"E3e",IF(ISNUMBER(SEARCH($T$3,GSP!N5)),"E3f",IF(ISNUMBER(SEARCH($T$3,GSP!Q5)),"B1e",IF(ISNUMBER(SEARCH($T$3,GSP!T5)),"B2e",IF(ISNUMBER(SEARCH($T$3,GSP!W5)),"B2f",IF(ISNUMBER(SEARCH($T$3,GSP!Z5)),"B3e",""))))))))</f>
        <v/>
      </c>
      <c r="F5" s="154" t="str">
        <f>IF(ISNUMBER(SEARCH($T$3,GSP!E17)),GSP!C17,IF(ISNUMBER(SEARCH($T$3,GSP!H17)),GSP!F17,IF(ISNUMBER(SEARCH($T$3,GSP!K17)),GSP!I17,IF(ISNUMBER(SEARCH($T$3,GSP!N17)),GSP!L17,IF(ISNUMBER(SEARCH($T$3,GSP!Q17)),GSP!O17,IF(ISNUMBER(SEARCH($T$3,GSP!T17)),GSP!R17,IF(ISNUMBER(SEARCH($T$3,GSP!W17)),GSP!U17,IF(ISNUMBER(SEARCH($T$3,GSP!Z17)),GSP!X17,""))))))))</f>
        <v>D</v>
      </c>
      <c r="G5" s="143" t="str">
        <f>IF(ISNUMBER(SEARCH($T$3,GSP!E17)),GSP!D17,IF(ISNUMBER(SEARCH($T$3,GSP!H17)),GSP!G17,IF(ISNUMBER(SEARCH($T$3,GSP!K17)),GSP!J17,IF(ISNUMBER(SEARCH($T$3,GSP!N17)),GSP!M17,IF(ISNUMBER(SEARCH($T$3,GSP!Q17)),GSP!P17,IF(ISNUMBER(SEARCH($T$3,GSP!T17)),GSP!S17,IF(ISNUMBER(SEARCH($T$3,GSP!W17)),GSP!V17,IF(ISNUMBER(SEARCH($T$3,GSP!Z17)),GSP!Y17,""))))))))</f>
        <v>S4</v>
      </c>
      <c r="H5" s="145" t="str">
        <f>IF(ISNUMBER(SEARCH($T$3,GSP!E17)),"E1e",IF(ISNUMBER(SEARCH($T$3,GSP!H17)),"E2e",IF(ISNUMBER(SEARCH($T$3,GSP!K17)),"E3e",IF(ISNUMBER(SEARCH($T$3,GSP!N17)),"E3f",IF(ISNUMBER(SEARCH($T$3,GSP!Q17)),"B1e",IF(ISNUMBER(SEARCH($T$3,GSP!T17)),"B2e",IF(ISNUMBER(SEARCH($T$3,GSP!W17)),"B2f",IF(ISNUMBER(SEARCH($T$3,GSP!Z17)),"B3e",""))))))))</f>
        <v>B2e</v>
      </c>
      <c r="I5" s="159" t="str">
        <f>IF(ISNUMBER(SEARCH($T$3,GSP!E29)),GSP!C29,IF(ISNUMBER(SEARCH($T$3,GSP!H29)),GSP!F29,IF(ISNUMBER(SEARCH($T$3,GSP!K29)),GSP!I29,IF(ISNUMBER(SEARCH($T$3,GSP!N29)),GSP!L29,IF(ISNUMBER(SEARCH($T$3,GSP!Q29)),GSP!O29,IF(ISNUMBER(SEARCH($T$3,GSP!T29)),GSP!R29,IF(ISNUMBER(SEARCH($T$3,GSP!W29)),GSP!U29,IF(ISNUMBER(SEARCH($T$3,GSP!Z29)),GSP!X29,""))))))))</f>
        <v>D</v>
      </c>
      <c r="J5" s="144" t="str">
        <f>IF(ISNUMBER(SEARCH($T$3,GSP!E29)),GSP!D29,IF(ISNUMBER(SEARCH($T$3,GSP!H29)),GSP!G29,IF(ISNUMBER(SEARCH($T$3,GSP!K29)),GSP!J29,IF(ISNUMBER(SEARCH($T$3,GSP!N29)),GSP!M29,IF(ISNUMBER(SEARCH($T$3,GSP!Q29)),GSP!P29,IF(ISNUMBER(SEARCH($T$3,GSP!T29)),GSP!S29,IF(ISNUMBER(SEARCH($T$3,GSP!W29)),GSP!V29,IF(ISNUMBER(SEARCH($T$3,GSP!Z29)),GSP!Y29,""))))))))</f>
        <v>S4</v>
      </c>
      <c r="K5" s="160" t="str">
        <f>IF(ISNUMBER(SEARCH($T$3,GSP!E29)),"E1e",IF(ISNUMBER(SEARCH($T$3,GSP!H29)),"E2e",IF(ISNUMBER(SEARCH($T$3,GSP!K29)),"E3e",IF(ISNUMBER(SEARCH($T$3,GSP!N29)),"E3f",IF(ISNUMBER(SEARCH($T$3,GSP!Q29)),"B1e",IF(ISNUMBER(SEARCH($T$3,GSP!T29)),"B2e",IF(ISNUMBER(SEARCH($T$3,GSP!W29)),"B2f",IF(ISNUMBER(SEARCH($T$3,GSP!Z29)),"B3e",""))))))))</f>
        <v>B2e</v>
      </c>
      <c r="L5" s="159" t="s">
        <v>101</v>
      </c>
      <c r="M5" s="144" t="str">
        <f>IF(ISNUMBER(SEARCH($T$3,GSP!E35)),GSP!D35,IF(ISNUMBER(SEARCH($T$3,GSP!H35)),GSP!G35,IF(ISNUMBER(SEARCH($T$3,GSP!K35)),GSP!J35,IF(ISNUMBER(SEARCH($T$3,GSP!N35)),GSP!M35,IF(ISNUMBER(SEARCH($T$3,GSP!Q35)),GSP!P35,IF(ISNUMBER(SEARCH($T$3,GSP!T35)),GSP!S35,IF(ISNUMBER(SEARCH($T$3,GSP!W35)),GSP!V35,IF(ISNUMBER(SEARCH($T$3,GSP!Z35)),GSP!Y35,""))))))))</f>
        <v>O3</v>
      </c>
      <c r="N5" s="160" t="s">
        <v>280</v>
      </c>
      <c r="O5" s="154" t="str">
        <f>IF(ISNUMBER(SEARCH($T$3,GSP!E47)),GSP!C47,IF(ISNUMBER(SEARCH($T$3,GSP!H47)),GSP!F47,IF(ISNUMBER(SEARCH($T$3,GSP!K47)),GSP!I47,IF(ISNUMBER(SEARCH($T$3,GSP!N47)),GSP!L47,IF(ISNUMBER(SEARCH($T$3,GSP!Q47)),GSP!O47,IF(ISNUMBER(SEARCH($T$3,GSP!T47)),GSP!R47,IF(ISNUMBER(SEARCH($T$3,GSP!W47)),GSP!U47,IF(ISNUMBER(SEARCH($T$3,GSP!Z47)),GSP!X47,""))))))))</f>
        <v>M</v>
      </c>
      <c r="P5" s="143" t="str">
        <f>IF(ISNUMBER(SEARCH($T$3,GSP!E47)),GSP!D47,IF(ISNUMBER(SEARCH($T$3,GSP!H47)),GSP!G47,IF(ISNUMBER(SEARCH($T$3,GSP!K47)),GSP!J47,IF(ISNUMBER(SEARCH($T$3,GSP!N47)),GSP!M47,IF(ISNUMBER(SEARCH($T$3,GSP!Q47)),GSP!P47,IF(ISNUMBER(SEARCH($T$3,GSP!T47)),GSP!S47,IF(ISNUMBER(SEARCH($T$3,GSP!W47)),GSP!V47,IF(ISNUMBER(SEARCH($T$3,GSP!Z47)),GSP!Y47,""))))))))</f>
        <v>O2</v>
      </c>
      <c r="Q5" s="145" t="str">
        <f>IF(ISNUMBER(SEARCH($T$3,GSP!E47)),"E1e",IF(ISNUMBER(SEARCH($T$3,GSP!H47)),"E2e",IF(ISNUMBER(SEARCH($T$3,GSP!K47)),"E3e",IF(ISNUMBER(SEARCH($T$3,GSP!N47)),"E3f",IF(ISNUMBER(SEARCH($T$3,GSP!Q47)),"B1e",IF(ISNUMBER(SEARCH($T$3,GSP!T47)),"B2e",IF(ISNUMBER(SEARCH($T$3,GSP!W47)),"B2f",IF(ISNUMBER(SEARCH($T$3,GSP!Z47)),"B3e",""))))))))</f>
        <v>B2e</v>
      </c>
    </row>
    <row r="6" spans="1:20" ht="20.100000000000001" customHeight="1" x14ac:dyDescent="0.25">
      <c r="A6" s="367" t="s">
        <v>36</v>
      </c>
      <c r="B6" s="368"/>
      <c r="C6" s="124" t="str">
        <f>IF(ISNUMBER(SEARCH($T$3,GSP!E6)),GSP!C6,IF(ISNUMBER(SEARCH($T$3,GSP!H6)),GSP!F6,IF(ISNUMBER(SEARCH($T$3,GSP!K6)),GSP!I6,IF(ISNUMBER(SEARCH($T$3,GSP!N6)),GSP!L6,IF(ISNUMBER(SEARCH($T$3,GSP!Q6)),GSP!O6,IF(ISNUMBER(SEARCH($T$3,GSP!T6)),GSP!R6,IF(ISNUMBER(SEARCH($T$3,GSP!W6)),GSP!U6,IF(ISNUMBER(SEARCH($T$3,GSP!Z6)),GSP!X6,""))))))))</f>
        <v>M</v>
      </c>
      <c r="D6" s="126" t="str">
        <f>IF(ISNUMBER(SEARCH($T$3,GSP!E6)),GSP!D6,IF(ISNUMBER(SEARCH($T$3,GSP!H6)),GSP!G6,IF(ISNUMBER(SEARCH($T$3,GSP!K6)),GSP!J6,IF(ISNUMBER(SEARCH($T$3,GSP!N6)),GSP!M6,IF(ISNUMBER(SEARCH($T$3,GSP!Q6)),GSP!P6,IF(ISNUMBER(SEARCH($T$3,GSP!T6)),GSP!S6,IF(ISNUMBER(SEARCH($T$3,GSP!W6)),GSP!V6,IF(ISNUMBER(SEARCH($T$3,GSP!Z6)),GSP!Y6,""))))))))</f>
        <v>O2</v>
      </c>
      <c r="E6" s="125" t="str">
        <f>IF(ISNUMBER(SEARCH($T$3,GSP!E6)),"E1e",IF(ISNUMBER(SEARCH($T$3,GSP!H6)),"E2e",IF(ISNUMBER(SEARCH($T$3,GSP!K6)),"E3e",IF(ISNUMBER(SEARCH($T$3,GSP!N6)),"E3f",IF(ISNUMBER(SEARCH($T$3,GSP!Q6)),"B1e",IF(ISNUMBER(SEARCH($T$3,GSP!T6)),"B2e",IF(ISNUMBER(SEARCH($T$3,GSP!W6)),"B2f",IF(ISNUMBER(SEARCH($T$3,GSP!Z6)),"B3e",""))))))))</f>
        <v>B2e</v>
      </c>
      <c r="F6" s="124" t="str">
        <f>IF(ISNUMBER(SEARCH($T$3,GSP!E18)),GSP!C18,IF(ISNUMBER(SEARCH($T$3,GSP!H18)),GSP!F18,IF(ISNUMBER(SEARCH($T$3,GSP!K18)),GSP!I18,IF(ISNUMBER(SEARCH($T$3,GSP!N18)),GSP!L18,IF(ISNUMBER(SEARCH($T$3,GSP!Q18)),GSP!O18,IF(ISNUMBER(SEARCH($T$3,GSP!T18)),GSP!R18,IF(ISNUMBER(SEARCH($T$3,GSP!W18)),GSP!U18,IF(ISNUMBER(SEARCH($T$3,GSP!Z18)),GSP!X18,""))))))))</f>
        <v>M</v>
      </c>
      <c r="G6" s="126" t="str">
        <f>IF(ISNUMBER(SEARCH($T$3,GSP!E18)),GSP!D18,IF(ISNUMBER(SEARCH($T$3,GSP!H18)),GSP!G18,IF(ISNUMBER(SEARCH($T$3,GSP!K18)),GSP!J18,IF(ISNUMBER(SEARCH($T$3,GSP!N18)),GSP!M18,IF(ISNUMBER(SEARCH($T$3,GSP!Q18)),GSP!P18,IF(ISNUMBER(SEARCH($T$3,GSP!T18)),GSP!S18,IF(ISNUMBER(SEARCH($T$3,GSP!W18)),GSP!V18,IF(ISNUMBER(SEARCH($T$3,GSP!Z18)),GSP!Y18,""))))))))</f>
        <v>S3</v>
      </c>
      <c r="H6" s="125" t="str">
        <f>IF(ISNUMBER(SEARCH($T$3,GSP!E18)),"E1e",IF(ISNUMBER(SEARCH($T$3,GSP!H18)),"E2e",IF(ISNUMBER(SEARCH($T$3,GSP!K18)),"E3e",IF(ISNUMBER(SEARCH($T$3,GSP!N18)),"E3f",IF(ISNUMBER(SEARCH($T$3,GSP!Q18)),"B1e",IF(ISNUMBER(SEARCH($T$3,GSP!T18)),"B2e",IF(ISNUMBER(SEARCH($T$3,GSP!W18)),"B2f",IF(ISNUMBER(SEARCH($T$3,GSP!Z18)),"B3e",""))))))))</f>
        <v>B2f</v>
      </c>
      <c r="I6" s="127" t="str">
        <f>IF(ISNUMBER(SEARCH($T$3,GSP!E30)),GSP!C30,IF(ISNUMBER(SEARCH($T$3,GSP!H30)),GSP!F30,IF(ISNUMBER(SEARCH($T$3,GSP!K30)),GSP!I30,IF(ISNUMBER(SEARCH($T$3,GSP!N30)),GSP!L30,IF(ISNUMBER(SEARCH($T$3,GSP!Q30)),GSP!O30,IF(ISNUMBER(SEARCH($T$3,GSP!T30)),GSP!R30,IF(ISNUMBER(SEARCH($T$3,GSP!W30)),GSP!U30,IF(ISNUMBER(SEARCH($T$3,GSP!Z30)),GSP!X30,""))))))))</f>
        <v>Atelier</v>
      </c>
      <c r="J6" s="140" t="str">
        <f>IF(ISNUMBER(SEARCH($T$3,GSP!E30)),GSP!D30,IF(ISNUMBER(SEARCH($T$3,GSP!H30)),GSP!G30,IF(ISNUMBER(SEARCH($T$3,GSP!K30)),GSP!J30,IF(ISNUMBER(SEARCH($T$3,GSP!N30)),GSP!M30,IF(ISNUMBER(SEARCH($T$3,GSP!Q30)),GSP!P30,IF(ISNUMBER(SEARCH($T$3,GSP!T30)),GSP!S30,IF(ISNUMBER(SEARCH($T$3,GSP!W30)),GSP!V30,IF(ISNUMBER(SEARCH($T$3,GSP!Z30)),GSP!Y30,""))))))))</f>
        <v>O1</v>
      </c>
      <c r="K6" s="161" t="str">
        <f>IF(ISNUMBER(SEARCH($T$3,GSP!E30)),"E1e",IF(ISNUMBER(SEARCH($T$3,GSP!H30)),"E2e",IF(ISNUMBER(SEARCH($T$3,GSP!K30)),"E3e",IF(ISNUMBER(SEARCH($T$3,GSP!N30)),"E3f",IF(ISNUMBER(SEARCH($T$3,GSP!Q30)),"B1e",IF(ISNUMBER(SEARCH($T$3,GSP!T30)),"B2e",IF(ISNUMBER(SEARCH($T$3,GSP!W30)),"B2f",IF(ISNUMBER(SEARCH($T$3,GSP!Z30)),"B3e",""))))))))</f>
        <v>B2f</v>
      </c>
      <c r="L6" s="127" t="str">
        <f>IF(ISNUMBER(SEARCH($T$3,GSP!E36)),GSP!C36,IF(ISNUMBER(SEARCH($T$3,GSP!H36)),GSP!F36,IF(ISNUMBER(SEARCH($T$3,GSP!K36)),GSP!I36,IF(ISNUMBER(SEARCH($T$3,GSP!N36)),GSP!L36,IF(ISNUMBER(SEARCH($T$3,GSP!Q36)),GSP!O36,IF(ISNUMBER(SEARCH($T$3,GSP!T36)),GSP!R36,IF(ISNUMBER(SEARCH($T$3,GSP!W36)),GSP!U36,IF(ISNUMBER(SEARCH($T$3,GSP!Z36)),GSP!X36,""))))))))</f>
        <v>Atelier</v>
      </c>
      <c r="M6" s="140" t="str">
        <f>IF(ISNUMBER(SEARCH($T$3,GSP!E36)),GSP!D36,IF(ISNUMBER(SEARCH($T$3,GSP!H36)),GSP!G36,IF(ISNUMBER(SEARCH($T$3,GSP!K36)),GSP!J36,IF(ISNUMBER(SEARCH($T$3,GSP!N36)),GSP!M36,IF(ISNUMBER(SEARCH($T$3,GSP!Q36)),GSP!P36,IF(ISNUMBER(SEARCH($T$3,GSP!T36)),GSP!S36,IF(ISNUMBER(SEARCH($T$3,GSP!W36)),GSP!V36,IF(ISNUMBER(SEARCH($T$3,GSP!Z36)),GSP!Y36,""))))))))</f>
        <v>O2</v>
      </c>
      <c r="N6" s="161" t="str">
        <f>IF(ISNUMBER(SEARCH($T$3,GSP!E36)),"E1e",IF(ISNUMBER(SEARCH($T$3,GSP!H36)),"E2e",IF(ISNUMBER(SEARCH($T$3,GSP!K36)),"E3e",IF(ISNUMBER(SEARCH($T$3,GSP!N36)),"E3f",IF(ISNUMBER(SEARCH($T$3,GSP!Q36)),"B1e",IF(ISNUMBER(SEARCH($T$3,GSP!T36)),"B2e",IF(ISNUMBER(SEARCH($T$3,GSP!W36)),"B2f",IF(ISNUMBER(SEARCH($T$3,GSP!Z36)),"B3e",""))))))))</f>
        <v>B2e</v>
      </c>
      <c r="O6" s="124" t="str">
        <f>IF(ISNUMBER(SEARCH($T$3,GSP!E48)),GSP!C48,IF(ISNUMBER(SEARCH($T$3,GSP!H48)),GSP!F48,IF(ISNUMBER(SEARCH($T$3,GSP!K48)),GSP!I48,IF(ISNUMBER(SEARCH($T$3,GSP!N48)),GSP!L48,IF(ISNUMBER(SEARCH($T$3,GSP!Q48)),GSP!O48,IF(ISNUMBER(SEARCH($T$3,GSP!T48)),GSP!R48,IF(ISNUMBER(SEARCH($T$3,GSP!W48)),GSP!U48,IF(ISNUMBER(SEARCH($T$3,GSP!Z48)),GSP!X48,""))))))))</f>
        <v>M</v>
      </c>
      <c r="P6" s="126" t="str">
        <f>IF(ISNUMBER(SEARCH($T$3,GSP!E48)),GSP!D48,IF(ISNUMBER(SEARCH($T$3,GSP!H48)),GSP!G48,IF(ISNUMBER(SEARCH($T$3,GSP!K48)),GSP!J48,IF(ISNUMBER(SEARCH($T$3,GSP!N48)),GSP!M48,IF(ISNUMBER(SEARCH($T$3,GSP!Q48)),GSP!P48,IF(ISNUMBER(SEARCH($T$3,GSP!T48)),GSP!S48,IF(ISNUMBER(SEARCH($T$3,GSP!W48)),GSP!V48,IF(ISNUMBER(SEARCH($T$3,GSP!Z48)),GSP!Y48,""))))))))</f>
        <v>S3</v>
      </c>
      <c r="Q6" s="125" t="str">
        <f>IF(ISNUMBER(SEARCH($T$3,GSP!E48)),"E1e",IF(ISNUMBER(SEARCH($T$3,GSP!H48)),"E2e",IF(ISNUMBER(SEARCH($T$3,GSP!K48)),"E3e",IF(ISNUMBER(SEARCH($T$3,GSP!N48)),"E3f",IF(ISNUMBER(SEARCH($T$3,GSP!Q48)),"B1e",IF(ISNUMBER(SEARCH($T$3,GSP!T48)),"B2e",IF(ISNUMBER(SEARCH($T$3,GSP!W48)),"B2f",IF(ISNUMBER(SEARCH($T$3,GSP!Z48)),"B3e",""))))))))</f>
        <v>B2f</v>
      </c>
    </row>
    <row r="7" spans="1:20" ht="20.100000000000001" customHeight="1" x14ac:dyDescent="0.25">
      <c r="A7" s="367" t="s">
        <v>44</v>
      </c>
      <c r="B7" s="368"/>
      <c r="C7" s="124" t="str">
        <f>IF(ISNUMBER(SEARCH($T$3,GSP!E7)),GSP!C7,IF(ISNUMBER(SEARCH($T$3,GSP!H7)),GSP!F7,IF(ISNUMBER(SEARCH($T$3,GSP!K7)),GSP!I7,IF(ISNUMBER(SEARCH($T$3,GSP!N7)),GSP!L7,IF(ISNUMBER(SEARCH($T$3,GSP!Q7)),GSP!O7,IF(ISNUMBER(SEARCH($T$3,GSP!T7)),GSP!R7,IF(ISNUMBER(SEARCH($T$3,GSP!W7)),GSP!U7,IF(ISNUMBER(SEARCH($T$3,GSP!Z7)),GSP!X7,""))))))))</f>
        <v>M</v>
      </c>
      <c r="D7" s="126" t="str">
        <f>IF(ISNUMBER(SEARCH($T$3,GSP!E7)),GSP!D7,IF(ISNUMBER(SEARCH($T$3,GSP!H7)),GSP!G7,IF(ISNUMBER(SEARCH($T$3,GSP!K7)),GSP!J7,IF(ISNUMBER(SEARCH($T$3,GSP!N7)),GSP!M7,IF(ISNUMBER(SEARCH($T$3,GSP!Q7)),GSP!P7,IF(ISNUMBER(SEARCH($T$3,GSP!T7)),GSP!S7,IF(ISNUMBER(SEARCH($T$3,GSP!W7)),GSP!V7,IF(ISNUMBER(SEARCH($T$3,GSP!Z7)),GSP!Y7,""))))))))</f>
        <v>O2</v>
      </c>
      <c r="E7" s="125" t="str">
        <f>IF(ISNUMBER(SEARCH($T$3,GSP!E7)),"E1e",IF(ISNUMBER(SEARCH($T$3,GSP!H7)),"E2e",IF(ISNUMBER(SEARCH($T$3,GSP!K7)),"E3e",IF(ISNUMBER(SEARCH($T$3,GSP!N7)),"E3f",IF(ISNUMBER(SEARCH($T$3,GSP!Q7)),"B1e",IF(ISNUMBER(SEARCH($T$3,GSP!T7)),"B2e",IF(ISNUMBER(SEARCH($T$3,GSP!W7)),"B2f",IF(ISNUMBER(SEARCH($T$3,GSP!Z7)),"B3e",""))))))))</f>
        <v>B3e</v>
      </c>
      <c r="F7" s="124" t="str">
        <f>IF(ISNUMBER(SEARCH($T$3,GSP!E19)),GSP!C19,IF(ISNUMBER(SEARCH($T$3,GSP!H19)),GSP!F19,IF(ISNUMBER(SEARCH($T$3,GSP!K19)),GSP!I19,IF(ISNUMBER(SEARCH($T$3,GSP!N19)),GSP!L19,IF(ISNUMBER(SEARCH($T$3,GSP!Q19)),GSP!O19,IF(ISNUMBER(SEARCH($T$3,GSP!T19)),GSP!R19,IF(ISNUMBER(SEARCH($T$3,GSP!W19)),GSP!U19,IF(ISNUMBER(SEARCH($T$3,GSP!Z19)),GSP!X19,""))))))))</f>
        <v>M</v>
      </c>
      <c r="G7" s="126" t="str">
        <f>IF(ISNUMBER(SEARCH($T$3,GSP!E19)),GSP!D19,IF(ISNUMBER(SEARCH($T$3,GSP!H19)),GSP!G19,IF(ISNUMBER(SEARCH($T$3,GSP!K19)),GSP!J19,IF(ISNUMBER(SEARCH($T$3,GSP!N19)),GSP!M19,IF(ISNUMBER(SEARCH($T$3,GSP!Q19)),GSP!P19,IF(ISNUMBER(SEARCH($T$3,GSP!T19)),GSP!S19,IF(ISNUMBER(SEARCH($T$3,GSP!W19)),GSP!V19,IF(ISNUMBER(SEARCH($T$3,GSP!Z19)),GSP!Y19,""))))))))</f>
        <v>O2</v>
      </c>
      <c r="H7" s="125" t="str">
        <f>IF(ISNUMBER(SEARCH($T$3,GSP!E19)),"E1e",IF(ISNUMBER(SEARCH($T$3,GSP!H19)),"E2e",IF(ISNUMBER(SEARCH($T$3,GSP!K19)),"E3e",IF(ISNUMBER(SEARCH($T$3,GSP!N19)),"E3f",IF(ISNUMBER(SEARCH($T$3,GSP!Q19)),"B1e",IF(ISNUMBER(SEARCH($T$3,GSP!T19)),"B2e",IF(ISNUMBER(SEARCH($T$3,GSP!W19)),"B2f",IF(ISNUMBER(SEARCH($T$3,GSP!Z19)),"B3e",""))))))))</f>
        <v>B1e</v>
      </c>
      <c r="I7" s="127" t="str">
        <f>IF(ISNUMBER(SEARCH($T$3,GSP!E31)),GSP!C31,IF(ISNUMBER(SEARCH($T$3,GSP!H31)),GSP!F31,IF(ISNUMBER(SEARCH($T$3,GSP!K31)),GSP!I31,IF(ISNUMBER(SEARCH($T$3,GSP!N31)),GSP!L31,IF(ISNUMBER(SEARCH($T$3,GSP!Q31)),GSP!O31,IF(ISNUMBER(SEARCH($T$3,GSP!T31)),GSP!R31,IF(ISNUMBER(SEARCH($T$3,GSP!W31)),GSP!U31,IF(ISNUMBER(SEARCH($T$3,GSP!Z31)),GSP!X31,""))))))))</f>
        <v>Atelier</v>
      </c>
      <c r="J7" s="140" t="str">
        <f>IF(ISNUMBER(SEARCH($T$3,GSP!E31)),GSP!D31,IF(ISNUMBER(SEARCH($T$3,GSP!H31)),GSP!G31,IF(ISNUMBER(SEARCH($T$3,GSP!K31)),GSP!J31,IF(ISNUMBER(SEARCH($T$3,GSP!N31)),GSP!M31,IF(ISNUMBER(SEARCH($T$3,GSP!Q31)),GSP!P31,IF(ISNUMBER(SEARCH($T$3,GSP!T31)),GSP!S31,IF(ISNUMBER(SEARCH($T$3,GSP!W31)),GSP!V31,IF(ISNUMBER(SEARCH($T$3,GSP!Z31)),GSP!Y31,""))))))))</f>
        <v>O4</v>
      </c>
      <c r="K7" s="161" t="str">
        <f>IF(ISNUMBER(SEARCH($T$3,GSP!E31)),"E1e",IF(ISNUMBER(SEARCH($T$3,GSP!H31)),"E2e",IF(ISNUMBER(SEARCH($T$3,GSP!K31)),"E3e",IF(ISNUMBER(SEARCH($T$3,GSP!N31)),"E3f",IF(ISNUMBER(SEARCH($T$3,GSP!Q31)),"B1e",IF(ISNUMBER(SEARCH($T$3,GSP!T31)),"B2e",IF(ISNUMBER(SEARCH($T$3,GSP!W31)),"B2f",IF(ISNUMBER(SEARCH($T$3,GSP!Z31)),"B3e",""))))))))</f>
        <v>B1e</v>
      </c>
      <c r="L7" s="127" t="str">
        <f>IF(ISNUMBER(SEARCH($T$3,GSP!E37)),GSP!C37,IF(ISNUMBER(SEARCH($T$3,GSP!H37)),GSP!F37,IF(ISNUMBER(SEARCH($T$3,GSP!K37)),GSP!I37,IF(ISNUMBER(SEARCH($T$3,GSP!N37)),GSP!L37,IF(ISNUMBER(SEARCH($T$3,GSP!Q37)),GSP!O37,IF(ISNUMBER(SEARCH($T$3,GSP!T37)),GSP!R37,IF(ISNUMBER(SEARCH($T$3,GSP!W37)),GSP!U37,IF(ISNUMBER(SEARCH($T$3,GSP!Z37)),GSP!X37,""))))))))</f>
        <v>D</v>
      </c>
      <c r="M7" s="140" t="str">
        <f>IF(ISNUMBER(SEARCH($T$3,GSP!E37)),GSP!D37,IF(ISNUMBER(SEARCH($T$3,GSP!H37)),GSP!G37,IF(ISNUMBER(SEARCH($T$3,GSP!K37)),GSP!J37,IF(ISNUMBER(SEARCH($T$3,GSP!N37)),GSP!M37,IF(ISNUMBER(SEARCH($T$3,GSP!Q37)),GSP!P37,IF(ISNUMBER(SEARCH($T$3,GSP!T37)),GSP!S37,IF(ISNUMBER(SEARCH($T$3,GSP!W37)),GSP!V37,IF(ISNUMBER(SEARCH($T$3,GSP!Z37)),GSP!Y37,""))))))))</f>
        <v>S3</v>
      </c>
      <c r="N7" s="161" t="str">
        <f>IF(ISNUMBER(SEARCH($T$3,GSP!E37)),"E1e",IF(ISNUMBER(SEARCH($T$3,GSP!H37)),"E2e",IF(ISNUMBER(SEARCH($T$3,GSP!K37)),"E3e",IF(ISNUMBER(SEARCH($T$3,GSP!N37)),"E3f",IF(ISNUMBER(SEARCH($T$3,GSP!Q37)),"B1e",IF(ISNUMBER(SEARCH($T$3,GSP!T37)),"B2e",IF(ISNUMBER(SEARCH($T$3,GSP!W37)),"B2f",IF(ISNUMBER(SEARCH($T$3,GSP!Z37)),"B3e",""))))))))</f>
        <v>B2f</v>
      </c>
      <c r="O7" s="124" t="str">
        <f>IF(ISNUMBER(SEARCH($T$3,GSP!E49)),GSP!C49,IF(ISNUMBER(SEARCH($T$3,GSP!H49)),GSP!F49,IF(ISNUMBER(SEARCH($T$3,GSP!K49)),GSP!I49,IF(ISNUMBER(SEARCH($T$3,GSP!N49)),GSP!L49,IF(ISNUMBER(SEARCH($T$3,GSP!Q49)),GSP!O49,IF(ISNUMBER(SEARCH($T$3,GSP!T49)),GSP!R49,IF(ISNUMBER(SEARCH($T$3,GSP!W49)),GSP!U49,IF(ISNUMBER(SEARCH($T$3,GSP!Z49)),GSP!X49,""))))))))</f>
        <v>D</v>
      </c>
      <c r="P7" s="126" t="str">
        <f>IF(ISNUMBER(SEARCH($T$3,GSP!E49)),GSP!D49,IF(ISNUMBER(SEARCH($T$3,GSP!H49)),GSP!G49,IF(ISNUMBER(SEARCH($T$3,GSP!K49)),GSP!J49,IF(ISNUMBER(SEARCH($T$3,GSP!N49)),GSP!M49,IF(ISNUMBER(SEARCH($T$3,GSP!Q49)),GSP!P49,IF(ISNUMBER(SEARCH($T$3,GSP!T49)),GSP!S49,IF(ISNUMBER(SEARCH($T$3,GSP!W49)),GSP!V49,IF(ISNUMBER(SEARCH($T$3,GSP!Z49)),GSP!Y49,""))))))))</f>
        <v>O4</v>
      </c>
      <c r="Q7" s="125" t="str">
        <f>IF(ISNUMBER(SEARCH($T$3,GSP!E49)),"E1e",IF(ISNUMBER(SEARCH($T$3,GSP!H49)),"E2e",IF(ISNUMBER(SEARCH($T$3,GSP!K49)),"E3e",IF(ISNUMBER(SEARCH($T$3,GSP!N49)),"E3f",IF(ISNUMBER(SEARCH($T$3,GSP!Q49)),"B1e",IF(ISNUMBER(SEARCH($T$3,GSP!T49)),"B2e",IF(ISNUMBER(SEARCH($T$3,GSP!W49)),"B2f",IF(ISNUMBER(SEARCH($T$3,GSP!Z49)),"B3e",""))))))))</f>
        <v>B1e</v>
      </c>
    </row>
    <row r="8" spans="1:20" ht="20.100000000000001" customHeight="1" x14ac:dyDescent="0.25">
      <c r="A8" s="367" t="s">
        <v>52</v>
      </c>
      <c r="B8" s="368"/>
      <c r="C8" s="124" t="str">
        <f>IF(ISNUMBER(SEARCH($T$3,GSP!E8)),GSP!C8,IF(ISNUMBER(SEARCH($T$3,GSP!H8)),GSP!F8,IF(ISNUMBER(SEARCH($T$3,GSP!K8)),GSP!I8,IF(ISNUMBER(SEARCH($T$3,GSP!N8)),GSP!L8,IF(ISNUMBER(SEARCH($T$3,GSP!Q8)),GSP!O8,IF(ISNUMBER(SEARCH($T$3,GSP!T8)),GSP!R8,IF(ISNUMBER(SEARCH($T$3,GSP!W8)),GSP!U8,IF(ISNUMBER(SEARCH($T$3,GSP!Z8)),GSP!X8,""))))))))</f>
        <v>M</v>
      </c>
      <c r="D8" s="126" t="str">
        <f>IF(ISNUMBER(SEARCH($T$3,GSP!E8)),GSP!D8,IF(ISNUMBER(SEARCH($T$3,GSP!H8)),GSP!G8,IF(ISNUMBER(SEARCH($T$3,GSP!K8)),GSP!J8,IF(ISNUMBER(SEARCH($T$3,GSP!N8)),GSP!M8,IF(ISNUMBER(SEARCH($T$3,GSP!Q8)),GSP!P8,IF(ISNUMBER(SEARCH($T$3,GSP!T8)),GSP!S8,IF(ISNUMBER(SEARCH($T$3,GSP!W8)),GSP!V8,IF(ISNUMBER(SEARCH($T$3,GSP!Z8)),GSP!Y8,""))))))))</f>
        <v>O2</v>
      </c>
      <c r="E8" s="125" t="str">
        <f>IF(ISNUMBER(SEARCH($T$3,GSP!E8)),"E1e",IF(ISNUMBER(SEARCH($T$3,GSP!H8)),"E2e",IF(ISNUMBER(SEARCH($T$3,GSP!K8)),"E3e",IF(ISNUMBER(SEARCH($T$3,GSP!N8)),"E3f",IF(ISNUMBER(SEARCH($T$3,GSP!Q8)),"B1e",IF(ISNUMBER(SEARCH($T$3,GSP!T8)),"B2e",IF(ISNUMBER(SEARCH($T$3,GSP!W8)),"B2f",IF(ISNUMBER(SEARCH($T$3,GSP!Z8)),"B3e",""))))))))</f>
        <v>B1e</v>
      </c>
      <c r="F8" s="124" t="str">
        <f>IF(ISNUMBER(SEARCH($T$3,GSP!E20)),GSP!C20,IF(ISNUMBER(SEARCH($T$3,GSP!H20)),GSP!F20,IF(ISNUMBER(SEARCH($T$3,GSP!K20)),GSP!I20,IF(ISNUMBER(SEARCH($T$3,GSP!N20)),GSP!L20,IF(ISNUMBER(SEARCH($T$3,GSP!Q20)),GSP!O20,IF(ISNUMBER(SEARCH($T$3,GSP!T20)),GSP!R20,IF(ISNUMBER(SEARCH($T$3,GSP!W20)),GSP!U20,IF(ISNUMBER(SEARCH($T$3,GSP!Z20)),GSP!X20,""))))))))</f>
        <v>Atelier</v>
      </c>
      <c r="G8" s="126" t="str">
        <f>IF(ISNUMBER(SEARCH($T$3,GSP!E20)),GSP!D20,IF(ISNUMBER(SEARCH($T$3,GSP!H20)),GSP!G20,IF(ISNUMBER(SEARCH($T$3,GSP!K20)),GSP!J20,IF(ISNUMBER(SEARCH($T$3,GSP!N20)),GSP!M20,IF(ISNUMBER(SEARCH($T$3,GSP!Q20)),GSP!P20,IF(ISNUMBER(SEARCH($T$3,GSP!T20)),GSP!S20,IF(ISNUMBER(SEARCH($T$3,GSP!W20)),GSP!V20,IF(ISNUMBER(SEARCH($T$3,GSP!Z20)),GSP!Y20,""))))))))</f>
        <v>O4</v>
      </c>
      <c r="H8" s="125" t="str">
        <f>IF(ISNUMBER(SEARCH($T$3,GSP!E20)),"E1e",IF(ISNUMBER(SEARCH($T$3,GSP!H20)),"E2e",IF(ISNUMBER(SEARCH($T$3,GSP!K20)),"E3e",IF(ISNUMBER(SEARCH($T$3,GSP!N20)),"E3f",IF(ISNUMBER(SEARCH($T$3,GSP!Q20)),"B1e",IF(ISNUMBER(SEARCH($T$3,GSP!T20)),"B2e",IF(ISNUMBER(SEARCH($T$3,GSP!W20)),"B2f",IF(ISNUMBER(SEARCH($T$3,GSP!Z20)),"B3e",""))))))))</f>
        <v>B1e</v>
      </c>
      <c r="I8" s="127" t="str">
        <f>IF(ISNUMBER(SEARCH($T$3,GSP!E32)),GSP!C32,IF(ISNUMBER(SEARCH($T$3,GSP!H32)),GSP!F32,IF(ISNUMBER(SEARCH($T$3,GSP!K32)),GSP!I32,IF(ISNUMBER(SEARCH($T$3,GSP!N32)),GSP!L32,IF(ISNUMBER(SEARCH($T$3,GSP!Q32)),GSP!O32,IF(ISNUMBER(SEARCH($T$3,GSP!T32)),GSP!R32,IF(ISNUMBER(SEARCH($T$3,GSP!W32)),GSP!U32,IF(ISNUMBER(SEARCH($T$3,GSP!Z32)),GSP!X32,""))))))))</f>
        <v>Atelier</v>
      </c>
      <c r="J8" s="140" t="str">
        <f>IF(ISNUMBER(SEARCH($T$3,GSP!E32)),GSP!D32,IF(ISNUMBER(SEARCH($T$3,GSP!H32)),GSP!G32,IF(ISNUMBER(SEARCH($T$3,GSP!K32)),GSP!J32,IF(ISNUMBER(SEARCH($T$3,GSP!N32)),GSP!M32,IF(ISNUMBER(SEARCH($T$3,GSP!Q32)),GSP!P32,IF(ISNUMBER(SEARCH($T$3,GSP!T32)),GSP!S32,IF(ISNUMBER(SEARCH($T$3,GSP!W32)),GSP!V32,IF(ISNUMBER(SEARCH($T$3,GSP!Z32)),GSP!Y32,""))))))))</f>
        <v>O4</v>
      </c>
      <c r="K8" s="161" t="str">
        <f>IF(ISNUMBER(SEARCH($T$3,GSP!E32)),"E1e",IF(ISNUMBER(SEARCH($T$3,GSP!H32)),"E2e",IF(ISNUMBER(SEARCH($T$3,GSP!K32)),"E3e",IF(ISNUMBER(SEARCH($T$3,GSP!N32)),"E3f",IF(ISNUMBER(SEARCH($T$3,GSP!Q32)),"B1e",IF(ISNUMBER(SEARCH($T$3,GSP!T32)),"B2e",IF(ISNUMBER(SEARCH($T$3,GSP!W32)),"B2f",IF(ISNUMBER(SEARCH($T$3,GSP!Z32)),"B3e",""))))))))</f>
        <v>B1e</v>
      </c>
      <c r="L8" s="127" t="str">
        <f>IF(ISNUMBER(SEARCH($T$3,GSP!E38)),GSP!C38,IF(ISNUMBER(SEARCH($T$3,GSP!H38)),GSP!F38,IF(ISNUMBER(SEARCH($T$3,GSP!K38)),GSP!I38,IF(ISNUMBER(SEARCH($T$3,GSP!N38)),GSP!L38,IF(ISNUMBER(SEARCH($T$3,GSP!Q38)),GSP!O38,IF(ISNUMBER(SEARCH($T$3,GSP!T38)),GSP!R38,IF(ISNUMBER(SEARCH($T$3,GSP!W38)),GSP!U38,IF(ISNUMBER(SEARCH($T$3,GSP!Z38)),GSP!X38,""))))))))</f>
        <v>M</v>
      </c>
      <c r="M8" s="140" t="str">
        <f>IF(ISNUMBER(SEARCH($T$3,GSP!E38)),GSP!D38,IF(ISNUMBER(SEARCH($T$3,GSP!H38)),GSP!G38,IF(ISNUMBER(SEARCH($T$3,GSP!K38)),GSP!J38,IF(ISNUMBER(SEARCH($T$3,GSP!N38)),GSP!M38,IF(ISNUMBER(SEARCH($T$3,GSP!Q38)),GSP!P38,IF(ISNUMBER(SEARCH($T$3,GSP!T38)),GSP!S38,IF(ISNUMBER(SEARCH($T$3,GSP!W38)),GSP!V38,IF(ISNUMBER(SEARCH($T$3,GSP!Z38)),GSP!Y38,""))))))))</f>
        <v>O4</v>
      </c>
      <c r="N8" s="161" t="str">
        <f>IF(ISNUMBER(SEARCH($T$3,GSP!E38)),"E1e",IF(ISNUMBER(SEARCH($T$3,GSP!H38)),"E2e",IF(ISNUMBER(SEARCH($T$3,GSP!K38)),"E3e",IF(ISNUMBER(SEARCH($T$3,GSP!N38)),"E3f",IF(ISNUMBER(SEARCH($T$3,GSP!Q38)),"B1e",IF(ISNUMBER(SEARCH($T$3,GSP!T38)),"B2e",IF(ISNUMBER(SEARCH($T$3,GSP!W38)),"B2f",IF(ISNUMBER(SEARCH($T$3,GSP!Z38)),"B3e",""))))))))</f>
        <v>B1e</v>
      </c>
      <c r="O8" s="124" t="str">
        <f>IF(ISNUMBER(SEARCH($T$3,GSP!E50)),GSP!C50,IF(ISNUMBER(SEARCH($T$3,GSP!H50)),GSP!F50,IF(ISNUMBER(SEARCH($T$3,GSP!K50)),GSP!I50,IF(ISNUMBER(SEARCH($T$3,GSP!N50)),GSP!L50,IF(ISNUMBER(SEARCH($T$3,GSP!Q50)),GSP!O50,IF(ISNUMBER(SEARCH($T$3,GSP!T50)),GSP!R50,IF(ISNUMBER(SEARCH($T$3,GSP!W50)),GSP!U50,IF(ISNUMBER(SEARCH($T$3,GSP!Z50)),GSP!X50,""))))))))</f>
        <v>D</v>
      </c>
      <c r="P8" s="126" t="str">
        <f>IF(ISNUMBER(SEARCH($T$3,GSP!E50)),GSP!D50,IF(ISNUMBER(SEARCH($T$3,GSP!H50)),GSP!G50,IF(ISNUMBER(SEARCH($T$3,GSP!K50)),GSP!J50,IF(ISNUMBER(SEARCH($T$3,GSP!N50)),GSP!M50,IF(ISNUMBER(SEARCH($T$3,GSP!Q50)),GSP!P50,IF(ISNUMBER(SEARCH($T$3,GSP!T50)),GSP!S50,IF(ISNUMBER(SEARCH($T$3,GSP!W50)),GSP!V50,IF(ISNUMBER(SEARCH($T$3,GSP!Z50)),GSP!Y50,""))))))))</f>
        <v>S4</v>
      </c>
      <c r="Q8" s="125" t="str">
        <f>IF(ISNUMBER(SEARCH($T$3,GSP!E50)),"E1e",IF(ISNUMBER(SEARCH($T$3,GSP!H50)),"E2e",IF(ISNUMBER(SEARCH($T$3,GSP!K50)),"E3e",IF(ISNUMBER(SEARCH($T$3,GSP!N50)),"E3f",IF(ISNUMBER(SEARCH($T$3,GSP!Q50)),"B1e",IF(ISNUMBER(SEARCH($T$3,GSP!T50)),"B2e",IF(ISNUMBER(SEARCH($T$3,GSP!W50)),"B2f",IF(ISNUMBER(SEARCH($T$3,GSP!Z50)),"B3e",""))))))))</f>
        <v>B3e</v>
      </c>
    </row>
    <row r="9" spans="1:20" ht="20.100000000000001" customHeight="1" x14ac:dyDescent="0.25">
      <c r="A9" s="389" t="s">
        <v>61</v>
      </c>
      <c r="B9" s="390"/>
      <c r="C9" s="124" t="str">
        <f>IF(ISNUMBER(SEARCH($T$3,GSP!E9)),GSP!C9,IF(ISNUMBER(SEARCH($T$3,GSP!H9)),GSP!F9,IF(ISNUMBER(SEARCH($T$3,GSP!K9)),GSP!I9,IF(ISNUMBER(SEARCH($T$3,GSP!N9)),GSP!L9,IF(ISNUMBER(SEARCH($T$3,GSP!Q9)),GSP!O9,IF(ISNUMBER(SEARCH($T$3,GSP!T9)),GSP!R9,IF(ISNUMBER(SEARCH($T$3,GSP!W9)),GSP!U9,IF(ISNUMBER(SEARCH($T$3,GSP!Z9)),GSP!X9,""))))))))</f>
        <v>M</v>
      </c>
      <c r="D9" s="126" t="str">
        <f>IF(ISNUMBER(SEARCH($T$3,GSP!E9)),GSP!D9,IF(ISNUMBER(SEARCH($T$3,GSP!H9)),GSP!G9,IF(ISNUMBER(SEARCH($T$3,GSP!K9)),GSP!J9,IF(ISNUMBER(SEARCH($T$3,GSP!N9)),GSP!M9,IF(ISNUMBER(SEARCH($T$3,GSP!Q9)),GSP!P9,IF(ISNUMBER(SEARCH($T$3,GSP!T9)),GSP!S9,IF(ISNUMBER(SEARCH($T$3,GSP!W9)),GSP!V9,IF(ISNUMBER(SEARCH($T$3,GSP!Z9)),GSP!Y9,""))))))))</f>
        <v>S3</v>
      </c>
      <c r="E9" s="125" t="str">
        <f>IF(ISNUMBER(SEARCH($T$3,GSP!E9)),"E1e",IF(ISNUMBER(SEARCH($T$3,GSP!H9)),"E2e",IF(ISNUMBER(SEARCH($T$3,GSP!K9)),"E3e",IF(ISNUMBER(SEARCH($T$3,GSP!N9)),"E3f",IF(ISNUMBER(SEARCH($T$3,GSP!Q9)),"B1e",IF(ISNUMBER(SEARCH($T$3,GSP!T9)),"B2e",IF(ISNUMBER(SEARCH($T$3,GSP!W9)),"B2f",IF(ISNUMBER(SEARCH($T$3,GSP!Z9)),"B3e",""))))))))</f>
        <v>B2f</v>
      </c>
      <c r="F9" s="124" t="str">
        <f>IF(ISNUMBER(SEARCH($T$3,GSP!E21)),GSP!C21,IF(ISNUMBER(SEARCH($T$3,GSP!H21)),GSP!F21,IF(ISNUMBER(SEARCH($T$3,GSP!K21)),GSP!I21,IF(ISNUMBER(SEARCH($T$3,GSP!N21)),GSP!L21,IF(ISNUMBER(SEARCH($T$3,GSP!Q21)),GSP!O21,IF(ISNUMBER(SEARCH($T$3,GSP!T21)),GSP!R21,IF(ISNUMBER(SEARCH($T$3,GSP!W21)),GSP!U21,IF(ISNUMBER(SEARCH($T$3,GSP!Z21)),GSP!X21,""))))))))</f>
        <v>Atelier</v>
      </c>
      <c r="G9" s="126" t="str">
        <f>IF(ISNUMBER(SEARCH($T$3,GSP!E21)),GSP!D21,IF(ISNUMBER(SEARCH($T$3,GSP!H21)),GSP!G21,IF(ISNUMBER(SEARCH($T$3,GSP!K21)),GSP!J21,IF(ISNUMBER(SEARCH($T$3,GSP!N21)),GSP!M21,IF(ISNUMBER(SEARCH($T$3,GSP!Q21)),GSP!P21,IF(ISNUMBER(SEARCH($T$3,GSP!T21)),GSP!S21,IF(ISNUMBER(SEARCH($T$3,GSP!W21)),GSP!V21,IF(ISNUMBER(SEARCH($T$3,GSP!Z21)),GSP!Y21,""))))))))</f>
        <v>O4</v>
      </c>
      <c r="H9" s="125" t="str">
        <f>IF(ISNUMBER(SEARCH($T$3,GSP!E21)),"E1e",IF(ISNUMBER(SEARCH($T$3,GSP!H21)),"E2e",IF(ISNUMBER(SEARCH($T$3,GSP!K21)),"E3e",IF(ISNUMBER(SEARCH($T$3,GSP!N21)),"E3f",IF(ISNUMBER(SEARCH($T$3,GSP!Q21)),"B1e",IF(ISNUMBER(SEARCH($T$3,GSP!T21)),"B2e",IF(ISNUMBER(SEARCH($T$3,GSP!W21)),"B2f",IF(ISNUMBER(SEARCH($T$3,GSP!Z21)),"B3e",""))))))))</f>
        <v>B1e</v>
      </c>
      <c r="I9" s="127" t="str">
        <f>IF(ISNUMBER(SEARCH($T$3,GSP!E33)),GSP!C33,IF(ISNUMBER(SEARCH($T$3,GSP!H33)),GSP!F33,IF(ISNUMBER(SEARCH($T$3,GSP!K33)),GSP!I33,IF(ISNUMBER(SEARCH($T$3,GSP!N33)),GSP!L33,IF(ISNUMBER(SEARCH($T$3,GSP!Q33)),GSP!O33,IF(ISNUMBER(SEARCH($T$3,GSP!T33)),GSP!R33,IF(ISNUMBER(SEARCH($T$3,GSP!W33)),GSP!U33,IF(ISNUMBER(SEARCH($T$3,GSP!Z33)),GSP!X33,""))))))))</f>
        <v/>
      </c>
      <c r="J9" s="140" t="str">
        <f>IF(ISNUMBER(SEARCH($T$3,GSP!E33)),GSP!D33,IF(ISNUMBER(SEARCH($T$3,GSP!H33)),GSP!G33,IF(ISNUMBER(SEARCH($T$3,GSP!K33)),GSP!J33,IF(ISNUMBER(SEARCH($T$3,GSP!N33)),GSP!M33,IF(ISNUMBER(SEARCH($T$3,GSP!Q33)),GSP!P33,IF(ISNUMBER(SEARCH($T$3,GSP!T33)),GSP!S33,IF(ISNUMBER(SEARCH($T$3,GSP!W33)),GSP!V33,IF(ISNUMBER(SEARCH($T$3,GSP!Z33)),GSP!Y33,""))))))))</f>
        <v/>
      </c>
      <c r="K9" s="161" t="str">
        <f>IF(ISNUMBER(SEARCH($T$3,GSP!E33)),"E1e",IF(ISNUMBER(SEARCH($T$3,GSP!H33)),"E2e",IF(ISNUMBER(SEARCH($T$3,GSP!K33)),"E3e",IF(ISNUMBER(SEARCH($T$3,GSP!N33)),"E3f",IF(ISNUMBER(SEARCH($T$3,GSP!Q33)),"B1e",IF(ISNUMBER(SEARCH($T$3,GSP!T33)),"B2e",IF(ISNUMBER(SEARCH($T$3,GSP!W33)),"B2f",IF(ISNUMBER(SEARCH($T$3,GSP!Z33)),"B3e",""))))))))</f>
        <v/>
      </c>
      <c r="L9" s="127" t="str">
        <f>IF(ISNUMBER(SEARCH($T$3,GSP!E39)),GSP!C39,IF(ISNUMBER(SEARCH($T$3,GSP!H39)),GSP!F39,IF(ISNUMBER(SEARCH($T$3,GSP!K39)),GSP!I39,IF(ISNUMBER(SEARCH($T$3,GSP!N39)),GSP!L39,IF(ISNUMBER(SEARCH($T$3,GSP!Q39)),GSP!O39,IF(ISNUMBER(SEARCH($T$3,GSP!T39)),GSP!R39,IF(ISNUMBER(SEARCH($T$3,GSP!W39)),GSP!U39,IF(ISNUMBER(SEARCH($T$3,GSP!Z39)),GSP!X39,""))))))))</f>
        <v>Atelier</v>
      </c>
      <c r="M9" s="140" t="str">
        <f>IF(ISNUMBER(SEARCH($T$3,GSP!E39)),GSP!D39,IF(ISNUMBER(SEARCH($T$3,GSP!H39)),GSP!G39,IF(ISNUMBER(SEARCH($T$3,GSP!K39)),GSP!J39,IF(ISNUMBER(SEARCH($T$3,GSP!N39)),GSP!M39,IF(ISNUMBER(SEARCH($T$3,GSP!Q39)),GSP!P39,IF(ISNUMBER(SEARCH($T$3,GSP!T39)),GSP!S39,IF(ISNUMBER(SEARCH($T$3,GSP!W39)),GSP!V39,IF(ISNUMBER(SEARCH($T$3,GSP!Z39)),GSP!Y39,""))))))))</f>
        <v>O2</v>
      </c>
      <c r="N9" s="161" t="str">
        <f>IF(ISNUMBER(SEARCH($T$3,GSP!E39)),"E1e",IF(ISNUMBER(SEARCH($T$3,GSP!H39)),"E2e",IF(ISNUMBER(SEARCH($T$3,GSP!K39)),"E3e",IF(ISNUMBER(SEARCH($T$3,GSP!N39)),"E3f",IF(ISNUMBER(SEARCH($T$3,GSP!Q39)),"B1e",IF(ISNUMBER(SEARCH($T$3,GSP!T39)),"B2e",IF(ISNUMBER(SEARCH($T$3,GSP!W39)),"B2f",IF(ISNUMBER(SEARCH($T$3,GSP!Z39)),"B3e",""))))))))</f>
        <v>B3e</v>
      </c>
      <c r="O9" s="124" t="str">
        <f>IF(ISNUMBER(SEARCH($T$3,GSP!E51)),GSP!C51,IF(ISNUMBER(SEARCH($T$3,GSP!H51)),GSP!F51,IF(ISNUMBER(SEARCH($T$3,GSP!K51)),GSP!I51,IF(ISNUMBER(SEARCH($T$3,GSP!N51)),GSP!L51,IF(ISNUMBER(SEARCH($T$3,GSP!Q51)),GSP!O51,IF(ISNUMBER(SEARCH($T$3,GSP!T51)),GSP!R51,IF(ISNUMBER(SEARCH($T$3,GSP!W51)),GSP!U51,IF(ISNUMBER(SEARCH($T$3,GSP!Z51)),GSP!X51,""))))))))</f>
        <v/>
      </c>
      <c r="P9" s="126" t="str">
        <f>IF(ISNUMBER(SEARCH($T$3,GSP!E51)),GSP!D51,IF(ISNUMBER(SEARCH($T$3,GSP!H51)),GSP!G51,IF(ISNUMBER(SEARCH($T$3,GSP!K51)),GSP!J51,IF(ISNUMBER(SEARCH($T$3,GSP!N51)),GSP!M51,IF(ISNUMBER(SEARCH($T$3,GSP!Q51)),GSP!P51,IF(ISNUMBER(SEARCH($T$3,GSP!T51)),GSP!S51,IF(ISNUMBER(SEARCH($T$3,GSP!W51)),GSP!V51,IF(ISNUMBER(SEARCH($T$3,GSP!Z51)),GSP!Y51,""))))))))</f>
        <v/>
      </c>
      <c r="Q9" s="125" t="str">
        <f>IF(ISNUMBER(SEARCH($T$3,GSP!E51)),"E1e",IF(ISNUMBER(SEARCH($T$3,GSP!H51)),"E2e",IF(ISNUMBER(SEARCH($T$3,GSP!K51)),"E3e",IF(ISNUMBER(SEARCH($T$3,GSP!N51)),"E3f",IF(ISNUMBER(SEARCH($T$3,GSP!Q51)),"B1e",IF(ISNUMBER(SEARCH($T$3,GSP!T51)),"B2e",IF(ISNUMBER(SEARCH($T$3,GSP!W51)),"B2f",IF(ISNUMBER(SEARCH($T$3,GSP!Z51)),"B3e",""))))))))</f>
        <v/>
      </c>
    </row>
    <row r="10" spans="1:20" ht="3" customHeight="1" x14ac:dyDescent="0.25">
      <c r="A10" s="391"/>
      <c r="B10" s="392"/>
      <c r="C10" s="484"/>
      <c r="D10" s="483"/>
      <c r="E10" s="485"/>
      <c r="F10" s="382"/>
      <c r="G10" s="383"/>
      <c r="H10" s="384"/>
      <c r="I10" s="382"/>
      <c r="J10" s="383"/>
      <c r="K10" s="384"/>
      <c r="L10" s="382"/>
      <c r="M10" s="383"/>
      <c r="N10" s="384"/>
      <c r="O10" s="382"/>
      <c r="P10" s="383"/>
      <c r="Q10" s="384"/>
    </row>
    <row r="11" spans="1:20" ht="20.100000000000001" customHeight="1" x14ac:dyDescent="0.25">
      <c r="A11" s="385" t="s">
        <v>213</v>
      </c>
      <c r="B11" s="386"/>
      <c r="C11" s="124"/>
      <c r="D11" s="126"/>
      <c r="E11" s="125"/>
      <c r="F11" s="132"/>
      <c r="G11" s="133"/>
      <c r="H11" s="134"/>
      <c r="I11" s="132"/>
      <c r="J11" s="133"/>
      <c r="K11" s="134"/>
      <c r="L11" s="135"/>
      <c r="M11" s="142"/>
      <c r="N11" s="231"/>
      <c r="O11" s="132" t="s">
        <v>101</v>
      </c>
      <c r="P11" s="133"/>
      <c r="Q11" s="134" t="s">
        <v>261</v>
      </c>
    </row>
    <row r="12" spans="1:20" ht="20.100000000000001" customHeight="1" x14ac:dyDescent="0.25">
      <c r="A12" s="375" t="s">
        <v>214</v>
      </c>
      <c r="B12" s="376"/>
      <c r="C12" s="124"/>
      <c r="D12" s="126"/>
      <c r="E12" s="125"/>
      <c r="F12" s="128"/>
      <c r="G12" s="129"/>
      <c r="H12" s="130"/>
      <c r="I12" s="198"/>
      <c r="J12" s="194"/>
      <c r="K12" s="199"/>
      <c r="L12" s="131"/>
      <c r="M12" s="141"/>
      <c r="N12" s="165"/>
      <c r="O12" s="128" t="s">
        <v>101</v>
      </c>
      <c r="P12" s="129"/>
      <c r="Q12" s="130" t="s">
        <v>261</v>
      </c>
    </row>
    <row r="13" spans="1:20" ht="3" customHeight="1" x14ac:dyDescent="0.25">
      <c r="A13" s="377"/>
      <c r="B13" s="378"/>
      <c r="C13" s="494"/>
      <c r="D13" s="495"/>
      <c r="E13" s="496"/>
      <c r="F13" s="362"/>
      <c r="G13" s="363"/>
      <c r="H13" s="364"/>
      <c r="I13" s="379"/>
      <c r="J13" s="380"/>
      <c r="K13" s="381"/>
      <c r="L13" s="371"/>
      <c r="M13" s="372"/>
      <c r="N13" s="373"/>
      <c r="O13" s="362"/>
      <c r="P13" s="363"/>
      <c r="Q13" s="364"/>
    </row>
    <row r="14" spans="1:20" ht="20.100000000000001" customHeight="1" x14ac:dyDescent="0.25">
      <c r="A14" s="365" t="s">
        <v>67</v>
      </c>
      <c r="B14" s="366"/>
      <c r="C14" s="124" t="str">
        <f>IF(ISNUMBER(SEARCH($T$3,GSP!E12)),GSP!C12,IF(ISNUMBER(SEARCH($T$3,GSP!H12)),GSP!F12,IF(ISNUMBER(SEARCH($T$3,GSP!K12)),GSP!I12,IF(ISNUMBER(SEARCH($T$3,GSP!N12)),GSP!L12,IF(ISNUMBER(SEARCH($T$3,GSP!Q12)),GSP!O12,IF(ISNUMBER(SEARCH($T$3,GSP!T12)),GSP!R12,IF(ISNUMBER(SEARCH($T$3,GSP!W12)),GSP!U12,IF(ISNUMBER(SEARCH($T$3,GSP!Z12)),GSP!X12,""))))))))</f>
        <v/>
      </c>
      <c r="D14" s="126" t="str">
        <f>IF(ISNUMBER(SEARCH($T$3,GSP!E12)),GSP!D12,IF(ISNUMBER(SEARCH($T$3,GSP!H12)),GSP!G12,IF(ISNUMBER(SEARCH($T$3,GSP!K12)),GSP!J12,IF(ISNUMBER(SEARCH($T$3,GSP!N12)),GSP!M12,IF(ISNUMBER(SEARCH($T$3,GSP!Q12)),GSP!P12,IF(ISNUMBER(SEARCH($T$3,GSP!T12)),GSP!S12,IF(ISNUMBER(SEARCH($T$3,GSP!W12)),GSP!V12,IF(ISNUMBER(SEARCH($T$3,GSP!Z12)),GSP!Y12,""))))))))</f>
        <v/>
      </c>
      <c r="E14" s="125" t="str">
        <f>IF(ISNUMBER(SEARCH($T$3,GSP!E12)),"E1e",IF(ISNUMBER(SEARCH($T$3,GSP!H12)),"E2e",IF(ISNUMBER(SEARCH($T$3,GSP!K12)),"E3e",IF(ISNUMBER(SEARCH($T$3,GSP!N12)),"E3f",IF(ISNUMBER(SEARCH($T$3,GSP!Q12)),"B1e",IF(ISNUMBER(SEARCH($T$3,GSP!T12)),"B2e",IF(ISNUMBER(SEARCH($T$3,GSP!W12)),"B2f",IF(ISNUMBER(SEARCH($T$3,GSP!Z12)),"B3e",""))))))))</f>
        <v/>
      </c>
      <c r="F14" s="124" t="str">
        <f>IF(ISNUMBER(SEARCH($T$3,GSP!E24)),GSP!C24,IF(ISNUMBER(SEARCH($T$3,GSP!H24)),GSP!F24,IF(ISNUMBER(SEARCH($T$3,GSP!K24)),GSP!I24,IF(ISNUMBER(SEARCH($T$3,GSP!N24)),GSP!L24,IF(ISNUMBER(SEARCH($T$3,GSP!Q24)),GSP!O24,IF(ISNUMBER(SEARCH($T$3,GSP!T24)),GSP!R24,IF(ISNUMBER(SEARCH($T$3,GSP!W24)),GSP!U24,IF(ISNUMBER(SEARCH($T$3,GSP!Z24)),GSP!X24,""))))))))</f>
        <v>Atelier</v>
      </c>
      <c r="G14" s="126" t="str">
        <f>IF(ISNUMBER(SEARCH($T$3,GSP!E24)),GSP!D24,IF(ISNUMBER(SEARCH($T$3,GSP!H24)),GSP!G24,IF(ISNUMBER(SEARCH($T$3,GSP!K24)),GSP!J24,IF(ISNUMBER(SEARCH($T$3,GSP!N24)),GSP!M24,IF(ISNUMBER(SEARCH($T$3,GSP!Q24)),GSP!P24,IF(ISNUMBER(SEARCH($T$3,GSP!T24)),GSP!S24,IF(ISNUMBER(SEARCH($T$3,GSP!W24)),GSP!V24,IF(ISNUMBER(SEARCH($T$3,GSP!Z24)),GSP!Y24,""))))))))</f>
        <v>O2</v>
      </c>
      <c r="H14" s="125" t="str">
        <f>IF(ISNUMBER(SEARCH($T$3,GSP!E24)),"E1e",IF(ISNUMBER(SEARCH($T$3,GSP!H24)),"E2e",IF(ISNUMBER(SEARCH($T$3,GSP!K24)),"E3e",IF(ISNUMBER(SEARCH($T$3,GSP!N24)),"E3f",IF(ISNUMBER(SEARCH($T$3,GSP!Q24)),"B1e",IF(ISNUMBER(SEARCH($T$3,GSP!T24)),"B2e",IF(ISNUMBER(SEARCH($T$3,GSP!W24)),"B2f",IF(ISNUMBER(SEARCH($T$3,GSP!Z24)),"B3e",""))))))))</f>
        <v>B3e</v>
      </c>
      <c r="I14" s="124"/>
      <c r="J14" s="126"/>
      <c r="K14" s="125"/>
      <c r="L14" s="127" t="str">
        <f>IF(ISNUMBER(SEARCH($T$3,GSP!E42)),GSP!C42,IF(ISNUMBER(SEARCH($T$3,GSP!H42)),GSP!F42,IF(ISNUMBER(SEARCH($T$3,GSP!K42)),GSP!I42,IF(ISNUMBER(SEARCH($T$3,GSP!N42)),GSP!L42,IF(ISNUMBER(SEARCH($T$3,GSP!Q42)),GSP!O42,IF(ISNUMBER(SEARCH($T$3,GSP!T42)),GSP!R42,IF(ISNUMBER(SEARCH($T$3,GSP!W42)),GSP!U42,IF(ISNUMBER(SEARCH($T$3,GSP!Z42)),GSP!X42,""))))))))</f>
        <v/>
      </c>
      <c r="M14" s="140" t="str">
        <f>IF(ISNUMBER(SEARCH($T$3,GSP!E42)),GSP!D42,IF(ISNUMBER(SEARCH($T$3,GSP!H42)),GSP!G42,IF(ISNUMBER(SEARCH($T$3,GSP!K42)),GSP!J42,IF(ISNUMBER(SEARCH($T$3,GSP!N42)),GSP!M42,IF(ISNUMBER(SEARCH($T$3,GSP!Q42)),GSP!P42,IF(ISNUMBER(SEARCH($T$3,GSP!T42)),GSP!S42,IF(ISNUMBER(SEARCH($T$3,GSP!W42)),GSP!V42,IF(ISNUMBER(SEARCH($T$3,GSP!Z42)),GSP!Y42,""))))))))</f>
        <v/>
      </c>
      <c r="N14" s="161" t="str">
        <f>IF(ISNUMBER(SEARCH($T$3,GSP!E42)),"E1e",IF(ISNUMBER(SEARCH($T$3,GSP!H42)),"E2e",IF(ISNUMBER(SEARCH($T$3,GSP!K42)),"E3e",IF(ISNUMBER(SEARCH($T$3,GSP!N42)),"E3f",IF(ISNUMBER(SEARCH($T$3,GSP!Q42)),"B1e",IF(ISNUMBER(SEARCH($T$3,GSP!T42)),"B2e",IF(ISNUMBER(SEARCH($T$3,GSP!W42)),"B2f",IF(ISNUMBER(SEARCH($T$3,GSP!Z42)),"B3e",""))))))))</f>
        <v/>
      </c>
      <c r="O14" s="124" t="str">
        <f>IF(ISNUMBER(SEARCH($T$3,GSP!E54)),GSP!C54,IF(ISNUMBER(SEARCH($T$3,GSP!H54)),GSP!F54,IF(ISNUMBER(SEARCH($T$3,GSP!K54)),GSP!I54,IF(ISNUMBER(SEARCH($T$3,GSP!N54)),GSP!L54,IF(ISNUMBER(SEARCH($T$3,GSP!Q54)),GSP!O54,IF(ISNUMBER(SEARCH($T$3,GSP!T54)),GSP!R54,IF(ISNUMBER(SEARCH($T$3,GSP!W54)),GSP!U54,IF(ISNUMBER(SEARCH($T$3,GSP!Z54)),GSP!X54,""))))))))</f>
        <v/>
      </c>
      <c r="P14" s="126" t="str">
        <f>IF(ISNUMBER(SEARCH($T$3,GSP!E54)),GSP!D54,IF(ISNUMBER(SEARCH($T$3,GSP!H54)),GSP!G54,IF(ISNUMBER(SEARCH($T$3,GSP!K54)),GSP!J54,IF(ISNUMBER(SEARCH($T$3,GSP!N54)),GSP!M54,IF(ISNUMBER(SEARCH($T$3,GSP!Q54)),GSP!P54,IF(ISNUMBER(SEARCH($T$3,GSP!T54)),GSP!S54,IF(ISNUMBER(SEARCH($T$3,GSP!W54)),GSP!V54,IF(ISNUMBER(SEARCH($T$3,GSP!Z54)),GSP!Y54,""))))))))</f>
        <v/>
      </c>
      <c r="Q14" s="125" t="str">
        <f>IF(ISNUMBER(SEARCH($T$3,GSP!E54)),"E1e",IF(ISNUMBER(SEARCH($T$3,GSP!H54)),"E2e",IF(ISNUMBER(SEARCH($T$3,GSP!K54)),"E3e",IF(ISNUMBER(SEARCH($T$3,GSP!N54)),"E3f",IF(ISNUMBER(SEARCH($T$3,GSP!Q54)),"B1e",IF(ISNUMBER(SEARCH($T$3,GSP!T54)),"B2e",IF(ISNUMBER(SEARCH($T$3,GSP!W54)),"B2f",IF(ISNUMBER(SEARCH($T$3,GSP!Z54)),"B3e",""))))))))</f>
        <v/>
      </c>
    </row>
    <row r="15" spans="1:20" ht="20.100000000000001" customHeight="1" x14ac:dyDescent="0.25">
      <c r="A15" s="367" t="s">
        <v>76</v>
      </c>
      <c r="B15" s="368"/>
      <c r="C15" s="124" t="str">
        <f>IF(ISNUMBER(SEARCH($T$3,GSP!E13)),GSP!C13,IF(ISNUMBER(SEARCH($T$3,GSP!H13)),GSP!F13,IF(ISNUMBER(SEARCH($T$3,GSP!K13)),GSP!I13,IF(ISNUMBER(SEARCH($T$3,GSP!N13)),GSP!L13,IF(ISNUMBER(SEARCH($T$3,GSP!Q13)),GSP!O13,IF(ISNUMBER(SEARCH($T$3,GSP!T13)),GSP!R13,IF(ISNUMBER(SEARCH($T$3,GSP!W13)),GSP!U13,IF(ISNUMBER(SEARCH($T$3,GSP!Z13)),GSP!X13,""))))))))</f>
        <v/>
      </c>
      <c r="D15" s="126" t="str">
        <f>IF(ISNUMBER(SEARCH($T$3,GSP!E13)),GSP!D13,IF(ISNUMBER(SEARCH($T$3,GSP!H13)),GSP!G13,IF(ISNUMBER(SEARCH($T$3,GSP!K13)),GSP!J13,IF(ISNUMBER(SEARCH($T$3,GSP!N13)),GSP!M13,IF(ISNUMBER(SEARCH($T$3,GSP!Q13)),GSP!P13,IF(ISNUMBER(SEARCH($T$3,GSP!T13)),GSP!S13,IF(ISNUMBER(SEARCH($T$3,GSP!W13)),GSP!V13,IF(ISNUMBER(SEARCH($T$3,GSP!Z13)),GSP!Y13,""))))))))</f>
        <v/>
      </c>
      <c r="E15" s="125" t="str">
        <f>IF(ISNUMBER(SEARCH($T$3,GSP!E13)),"E1e",IF(ISNUMBER(SEARCH($T$3,GSP!H13)),"E2e",IF(ISNUMBER(SEARCH($T$3,GSP!K13)),"E3e",IF(ISNUMBER(SEARCH($T$3,GSP!N13)),"E3f",IF(ISNUMBER(SEARCH($T$3,GSP!Q13)),"B1e",IF(ISNUMBER(SEARCH($T$3,GSP!T13)),"B2e",IF(ISNUMBER(SEARCH($T$3,GSP!W13)),"B2f",IF(ISNUMBER(SEARCH($T$3,GSP!Z13)),"B3e",""))))))))</f>
        <v/>
      </c>
      <c r="F15" s="124" t="str">
        <f>IF(ISNUMBER(SEARCH($T$3,GSP!E25)),GSP!C25,IF(ISNUMBER(SEARCH($T$3,GSP!H25)),GSP!F25,IF(ISNUMBER(SEARCH($T$3,GSP!K25)),GSP!I25,IF(ISNUMBER(SEARCH($T$3,GSP!N25)),GSP!L25,IF(ISNUMBER(SEARCH($T$3,GSP!Q25)),GSP!O25,IF(ISNUMBER(SEARCH($T$3,GSP!T25)),GSP!R25,IF(ISNUMBER(SEARCH($T$3,GSP!W25)),GSP!U25,IF(ISNUMBER(SEARCH($T$3,GSP!Z25)),GSP!X25,""))))))))</f>
        <v>Atelier</v>
      </c>
      <c r="G15" s="126" t="str">
        <f>IF(ISNUMBER(SEARCH($T$3,GSP!E25)),GSP!D25,IF(ISNUMBER(SEARCH($T$3,GSP!H25)),GSP!G25,IF(ISNUMBER(SEARCH($T$3,GSP!K25)),GSP!J25,IF(ISNUMBER(SEARCH($T$3,GSP!N25)),GSP!M25,IF(ISNUMBER(SEARCH($T$3,GSP!Q25)),GSP!P25,IF(ISNUMBER(SEARCH($T$3,GSP!T25)),GSP!S25,IF(ISNUMBER(SEARCH($T$3,GSP!W25)),GSP!V25,IF(ISNUMBER(SEARCH($T$3,GSP!Z25)),GSP!Y25,""))))))))</f>
        <v>O2</v>
      </c>
      <c r="H15" s="125" t="str">
        <f>IF(ISNUMBER(SEARCH($T$3,GSP!E25)),"E1e",IF(ISNUMBER(SEARCH($T$3,GSP!H25)),"E2e",IF(ISNUMBER(SEARCH($T$3,GSP!K25)),"E3e",IF(ISNUMBER(SEARCH($T$3,GSP!N25)),"E3f",IF(ISNUMBER(SEARCH($T$3,GSP!Q25)),"B1e",IF(ISNUMBER(SEARCH($T$3,GSP!T25)),"B2e",IF(ISNUMBER(SEARCH($T$3,GSP!W25)),"B2f",IF(ISNUMBER(SEARCH($T$3,GSP!Z25)),"B3e",""))))))))</f>
        <v>B3e</v>
      </c>
      <c r="I15" s="124"/>
      <c r="J15" s="126"/>
      <c r="K15" s="125"/>
      <c r="L15" s="127" t="str">
        <f>IF(ISNUMBER(SEARCH($T$3,GSP!E43)),GSP!C43,IF(ISNUMBER(SEARCH($T$3,GSP!H43)),GSP!F43,IF(ISNUMBER(SEARCH($T$3,GSP!K43)),GSP!I43,IF(ISNUMBER(SEARCH($T$3,GSP!N43)),GSP!L43,IF(ISNUMBER(SEARCH($T$3,GSP!Q43)),GSP!O43,IF(ISNUMBER(SEARCH($T$3,GSP!T43)),GSP!R43,IF(ISNUMBER(SEARCH($T$3,GSP!W43)),GSP!U43,IF(ISNUMBER(SEARCH($T$3,GSP!Z43)),GSP!X43,""))))))))</f>
        <v/>
      </c>
      <c r="M15" s="140" t="str">
        <f>IF(ISNUMBER(SEARCH($T$3,GSP!E43)),GSP!D43,IF(ISNUMBER(SEARCH($T$3,GSP!H43)),GSP!G43,IF(ISNUMBER(SEARCH($T$3,GSP!K43)),GSP!J43,IF(ISNUMBER(SEARCH($T$3,GSP!N43)),GSP!M43,IF(ISNUMBER(SEARCH($T$3,GSP!Q43)),GSP!P43,IF(ISNUMBER(SEARCH($T$3,GSP!T43)),GSP!S43,IF(ISNUMBER(SEARCH($T$3,GSP!W43)),GSP!V43,IF(ISNUMBER(SEARCH($T$3,GSP!Z43)),GSP!Y43,""))))))))</f>
        <v/>
      </c>
      <c r="N15" s="161" t="str">
        <f>IF(ISNUMBER(SEARCH($T$3,GSP!E43)),"E1e",IF(ISNUMBER(SEARCH($T$3,GSP!H43)),"E2e",IF(ISNUMBER(SEARCH($T$3,GSP!K43)),"E3e",IF(ISNUMBER(SEARCH($T$3,GSP!N43)),"E3f",IF(ISNUMBER(SEARCH($T$3,GSP!Q43)),"B1e",IF(ISNUMBER(SEARCH($T$3,GSP!T43)),"B2e",IF(ISNUMBER(SEARCH($T$3,GSP!W43)),"B2f",IF(ISNUMBER(SEARCH($T$3,GSP!Z43)),"B3e",""))))))))</f>
        <v/>
      </c>
      <c r="O15" s="124" t="str">
        <f>IF(ISNUMBER(SEARCH($T$3,GSP!E55)),GSP!C55,IF(ISNUMBER(SEARCH($T$3,GSP!H55)),GSP!F55,IF(ISNUMBER(SEARCH($T$3,GSP!K55)),GSP!I55,IF(ISNUMBER(SEARCH($T$3,GSP!N55)),GSP!L55,IF(ISNUMBER(SEARCH($T$3,GSP!Q55)),GSP!O55,IF(ISNUMBER(SEARCH($T$3,GSP!T55)),GSP!R55,IF(ISNUMBER(SEARCH($T$3,GSP!W55)),GSP!U55,IF(ISNUMBER(SEARCH($T$3,GSP!Z55)),GSP!X55,""))))))))</f>
        <v>SA</v>
      </c>
      <c r="P15" s="126" t="str">
        <f>IF(ISNUMBER(SEARCH($T$3,GSP!E55)),GSP!D55,IF(ISNUMBER(SEARCH($T$3,GSP!H55)),GSP!G55,IF(ISNUMBER(SEARCH($T$3,GSP!K55)),GSP!J55,IF(ISNUMBER(SEARCH($T$3,GSP!N55)),GSP!M55,IF(ISNUMBER(SEARCH($T$3,GSP!Q55)),GSP!P55,IF(ISNUMBER(SEARCH($T$3,GSP!T55)),GSP!S55,IF(ISNUMBER(SEARCH($T$3,GSP!W55)),GSP!V55,IF(ISNUMBER(SEARCH($T$3,GSP!Z55)),GSP!Y55,""))))))))</f>
        <v>S1</v>
      </c>
      <c r="Q15" s="125" t="str">
        <f>IF(ISNUMBER(SEARCH($T$3,GSP!E55)),"E1e",IF(ISNUMBER(SEARCH($T$3,GSP!H55)),"E2e",IF(ISNUMBER(SEARCH($T$3,GSP!K55)),"E3e",IF(ISNUMBER(SEARCH($T$3,GSP!N55)),"E3f",IF(ISNUMBER(SEARCH($T$3,GSP!Q55)),"B1e",IF(ISNUMBER(SEARCH($T$3,GSP!T55)),"B2e",IF(ISNUMBER(SEARCH($T$3,GSP!W55)),"B2f",IF(ISNUMBER(SEARCH($T$3,GSP!Z55)),"B3e",""))))))))</f>
        <v>B3e</v>
      </c>
    </row>
    <row r="16" spans="1:20" ht="20.100000000000001" customHeight="1" x14ac:dyDescent="0.25">
      <c r="A16" s="367" t="s">
        <v>78</v>
      </c>
      <c r="B16" s="368"/>
      <c r="C16" s="124" t="str">
        <f>IF(ISNUMBER(SEARCH($T$3,GSP!E14)),GSP!C14,IF(ISNUMBER(SEARCH($T$3,GSP!H14)),GSP!F14,IF(ISNUMBER(SEARCH($T$3,GSP!K14)),GSP!I14,IF(ISNUMBER(SEARCH($T$3,GSP!N14)),GSP!L14,IF(ISNUMBER(SEARCH($T$3,GSP!Q14)),GSP!O14,IF(ISNUMBER(SEARCH($T$3,GSP!T14)),GSP!R14,IF(ISNUMBER(SEARCH($T$3,GSP!W14)),GSP!U14,IF(ISNUMBER(SEARCH($T$3,GSP!Z14)),GSP!X14,""))))))))</f>
        <v/>
      </c>
      <c r="D16" s="126" t="str">
        <f>IF(ISNUMBER(SEARCH($T$3,GSP!E14)),GSP!D14,IF(ISNUMBER(SEARCH($T$3,GSP!H14)),GSP!G14,IF(ISNUMBER(SEARCH($T$3,GSP!K14)),GSP!J14,IF(ISNUMBER(SEARCH($T$3,GSP!N14)),GSP!M14,IF(ISNUMBER(SEARCH($T$3,GSP!Q14)),GSP!P14,IF(ISNUMBER(SEARCH($T$3,GSP!T14)),GSP!S14,IF(ISNUMBER(SEARCH($T$3,GSP!W14)),GSP!V14,IF(ISNUMBER(SEARCH($T$3,GSP!Z14)),GSP!Y14,""))))))))</f>
        <v/>
      </c>
      <c r="E16" s="125" t="str">
        <f>IF(ISNUMBER(SEARCH($T$3,GSP!E14)),"E1e",IF(ISNUMBER(SEARCH($T$3,GSP!H14)),"E2e",IF(ISNUMBER(SEARCH($T$3,GSP!K14)),"E3e",IF(ISNUMBER(SEARCH($T$3,GSP!N14)),"E3f",IF(ISNUMBER(SEARCH($T$3,GSP!Q14)),"B1e",IF(ISNUMBER(SEARCH($T$3,GSP!T14)),"B2e",IF(ISNUMBER(SEARCH($T$3,GSP!W14)),"B2f",IF(ISNUMBER(SEARCH($T$3,GSP!Z14)),"B3e",""))))))))</f>
        <v/>
      </c>
      <c r="F16" s="124"/>
      <c r="G16" s="126"/>
      <c r="H16" s="125"/>
      <c r="I16" s="124"/>
      <c r="J16" s="126"/>
      <c r="K16" s="125"/>
      <c r="L16" s="127" t="str">
        <f>IF(ISNUMBER(SEARCH($T$3,GSP!E44)),GSP!C44,IF(ISNUMBER(SEARCH($T$3,GSP!H44)),GSP!F44,IF(ISNUMBER(SEARCH($T$3,GSP!K44)),GSP!I44,IF(ISNUMBER(SEARCH($T$3,GSP!N44)),GSP!L44,IF(ISNUMBER(SEARCH($T$3,GSP!Q44)),GSP!O44,IF(ISNUMBER(SEARCH($T$3,GSP!T44)),GSP!R44,IF(ISNUMBER(SEARCH($T$3,GSP!W44)),GSP!U44,IF(ISNUMBER(SEARCH($T$3,GSP!Z44)),GSP!X44,""))))))))</f>
        <v/>
      </c>
      <c r="M16" s="140" t="str">
        <f>IF(ISNUMBER(SEARCH($T$3,GSP!E44)),GSP!D44,IF(ISNUMBER(SEARCH($T$3,GSP!H44)),GSP!G44,IF(ISNUMBER(SEARCH($T$3,GSP!K44)),GSP!J44,IF(ISNUMBER(SEARCH($T$3,GSP!N44)),GSP!M44,IF(ISNUMBER(SEARCH($T$3,GSP!Q44)),GSP!P44,IF(ISNUMBER(SEARCH($T$3,GSP!T44)),GSP!S44,IF(ISNUMBER(SEARCH($T$3,GSP!W44)),GSP!V44,IF(ISNUMBER(SEARCH($T$3,GSP!Z44)),GSP!Y44,""))))))))</f>
        <v/>
      </c>
      <c r="N16" s="161" t="str">
        <f>IF(ISNUMBER(SEARCH($T$3,GSP!E44)),"E1e",IF(ISNUMBER(SEARCH($T$3,GSP!H44)),"E2e",IF(ISNUMBER(SEARCH($T$3,GSP!K44)),"E3e",IF(ISNUMBER(SEARCH($T$3,GSP!N44)),"E3f",IF(ISNUMBER(SEARCH($T$3,GSP!Q44)),"B1e",IF(ISNUMBER(SEARCH($T$3,GSP!T44)),"B2e",IF(ISNUMBER(SEARCH($T$3,GSP!W44)),"B2f",IF(ISNUMBER(SEARCH($T$3,GSP!Z44)),"B3e",""))))))))</f>
        <v/>
      </c>
      <c r="O16" s="124" t="str">
        <f>IF(ISNUMBER(SEARCH($T$3,GSP!E56)),GSP!C56,IF(ISNUMBER(SEARCH($T$3,GSP!H56)),GSP!F56,IF(ISNUMBER(SEARCH($T$3,GSP!K56)),GSP!I56,IF(ISNUMBER(SEARCH($T$3,GSP!N56)),GSP!L56,IF(ISNUMBER(SEARCH($T$3,GSP!Q56)),GSP!O56,IF(ISNUMBER(SEARCH($T$3,GSP!T56)),GSP!R56,IF(ISNUMBER(SEARCH($T$3,GSP!W56)),GSP!U56,IF(ISNUMBER(SEARCH($T$3,GSP!Z56)),GSP!X56,""))))))))</f>
        <v>SA</v>
      </c>
      <c r="P16" s="126" t="str">
        <f>IF(ISNUMBER(SEARCH($T$3,GSP!E56)),GSP!D56,IF(ISNUMBER(SEARCH($T$3,GSP!H56)),GSP!G56,IF(ISNUMBER(SEARCH($T$3,GSP!K56)),GSP!J56,IF(ISNUMBER(SEARCH($T$3,GSP!N56)),GSP!M56,IF(ISNUMBER(SEARCH($T$3,GSP!Q56)),GSP!P56,IF(ISNUMBER(SEARCH($T$3,GSP!T56)),GSP!S56,IF(ISNUMBER(SEARCH($T$3,GSP!W56)),GSP!V56,IF(ISNUMBER(SEARCH($T$3,GSP!Z56)),GSP!Y56,""))))))))</f>
        <v>S1</v>
      </c>
      <c r="Q16" s="125" t="str">
        <f>IF(ISNUMBER(SEARCH($T$3,GSP!E56)),"E1e",IF(ISNUMBER(SEARCH($T$3,GSP!H56)),"E2e",IF(ISNUMBER(SEARCH($T$3,GSP!K56)),"E3e",IF(ISNUMBER(SEARCH($T$3,GSP!N56)),"E3f",IF(ISNUMBER(SEARCH($T$3,GSP!Q56)),"B1e",IF(ISNUMBER(SEARCH($T$3,GSP!T56)),"B2e",IF(ISNUMBER(SEARCH($T$3,GSP!W56)),"B2f",IF(ISNUMBER(SEARCH($T$3,GSP!Z56)),"B3e",""))))))))</f>
        <v>B3e</v>
      </c>
    </row>
    <row r="17" spans="1:17" ht="20.100000000000001" customHeight="1" thickBot="1" x14ac:dyDescent="0.3">
      <c r="A17" s="369" t="s">
        <v>79</v>
      </c>
      <c r="B17" s="370"/>
      <c r="C17" s="136" t="str">
        <f>IF(ISNUMBER(SEARCH($T$3,GSP!E15)),GSP!C15,IF(ISNUMBER(SEARCH($T$3,GSP!H15)),GSP!F15,IF(ISNUMBER(SEARCH($T$3,GSP!K15)),GSP!I15,IF(ISNUMBER(SEARCH($T$3,GSP!N15)),GSP!L15,IF(ISNUMBER(SEARCH($T$3,GSP!Q15)),GSP!O15,IF(ISNUMBER(SEARCH($T$3,GSP!T15)),GSP!R15,IF(ISNUMBER(SEARCH($T$3,GSP!W15)),GSP!U15,IF(ISNUMBER(SEARCH($T$3,GSP!Z15)),GSP!X15,""))))))))</f>
        <v/>
      </c>
      <c r="D17" s="137" t="str">
        <f>IF(ISNUMBER(SEARCH($T$3,GSP!E15)),GSP!D15,IF(ISNUMBER(SEARCH($T$3,GSP!H15)),GSP!G15,IF(ISNUMBER(SEARCH($T$3,GSP!K15)),GSP!J15,IF(ISNUMBER(SEARCH($T$3,GSP!N15)),GSP!M15,IF(ISNUMBER(SEARCH($T$3,GSP!Q15)),GSP!P15,IF(ISNUMBER(SEARCH($T$3,GSP!T15)),GSP!S15,IF(ISNUMBER(SEARCH($T$3,GSP!W15)),GSP!V15,IF(ISNUMBER(SEARCH($T$3,GSP!Z15)),GSP!Y15,""))))))))</f>
        <v/>
      </c>
      <c r="E17" s="138" t="str">
        <f>IF(ISNUMBER(SEARCH($T$3,GSP!E15)),"E1e",IF(ISNUMBER(SEARCH($T$3,GSP!H15)),"E2e",IF(ISNUMBER(SEARCH($T$3,GSP!K15)),"E3e",IF(ISNUMBER(SEARCH($T$3,GSP!N15)),"E3f",IF(ISNUMBER(SEARCH($T$3,GSP!Q15)),"B1e",IF(ISNUMBER(SEARCH($T$3,GSP!T15)),"B2e",IF(ISNUMBER(SEARCH($T$3,GSP!W15)),"B2f",IF(ISNUMBER(SEARCH($T$3,GSP!Z15)),"B3e",""))))))))</f>
        <v/>
      </c>
      <c r="F17" s="136"/>
      <c r="G17" s="146"/>
      <c r="H17" s="158"/>
      <c r="I17" s="98"/>
      <c r="J17" s="137"/>
      <c r="K17" s="138"/>
      <c r="L17" s="139" t="str">
        <f>IF(ISNUMBER(SEARCH($T$3,GSP!E45)),GSP!C45,IF(ISNUMBER(SEARCH($T$3,GSP!H45)),GSP!F45,IF(ISNUMBER(SEARCH($T$3,GSP!K45)),GSP!I45,IF(ISNUMBER(SEARCH($T$3,GSP!N45)),GSP!L45,IF(ISNUMBER(SEARCH($T$3,GSP!Q45)),GSP!O45,IF(ISNUMBER(SEARCH($T$3,GSP!T45)),GSP!R45,IF(ISNUMBER(SEARCH($T$3,GSP!W45)),GSP!U45,IF(ISNUMBER(SEARCH($T$3,GSP!Z45)),GSP!X45,""))))))))</f>
        <v/>
      </c>
      <c r="M17" s="147" t="str">
        <f>IF(ISNUMBER(SEARCH($T$3,GSP!E45)),GSP!D45,IF(ISNUMBER(SEARCH($T$3,GSP!H45)),GSP!G45,IF(ISNUMBER(SEARCH($T$3,GSP!K45)),GSP!J45,IF(ISNUMBER(SEARCH($T$3,GSP!N45)),GSP!M45,IF(ISNUMBER(SEARCH($T$3,GSP!Q45)),GSP!P45,IF(ISNUMBER(SEARCH($T$3,GSP!T45)),GSP!S45,IF(ISNUMBER(SEARCH($T$3,GSP!W45)),GSP!V45,IF(ISNUMBER(SEARCH($T$3,GSP!Z45)),GSP!Y45,""))))))))</f>
        <v/>
      </c>
      <c r="N17" s="162" t="str">
        <f>IF(ISNUMBER(SEARCH($T$3,GSP!E45)),"E1e",IF(ISNUMBER(SEARCH($T$3,GSP!H45)),"E2e",IF(ISNUMBER(SEARCH($T$3,GSP!K45)),"E3e",IF(ISNUMBER(SEARCH($T$3,GSP!N45)),"E3f",IF(ISNUMBER(SEARCH($T$3,GSP!Q45)),"B1e",IF(ISNUMBER(SEARCH($T$3,GSP!T45)),"B2e",IF(ISNUMBER(SEARCH($T$3,GSP!W45)),"B2f",IF(ISNUMBER(SEARCH($T$3,GSP!Z45)),"B3e",""))))))))</f>
        <v/>
      </c>
      <c r="O17" s="136" t="str">
        <f>IF(ISNUMBER(SEARCH($T$3,GSP!E57)),GSP!C57,IF(ISNUMBER(SEARCH($T$3,GSP!H57)),GSP!F57,IF(ISNUMBER(SEARCH($T$3,GSP!K57)),GSP!I57,IF(ISNUMBER(SEARCH($T$3,GSP!N57)),GSP!L57,IF(ISNUMBER(SEARCH($T$3,GSP!Q57)),GSP!O57,IF(ISNUMBER(SEARCH($T$3,GSP!T57)),GSP!R57,IF(ISNUMBER(SEARCH($T$3,GSP!W57)),GSP!U57,IF(ISNUMBER(SEARCH($T$3,GSP!Z57)),GSP!X57,""))))))))</f>
        <v/>
      </c>
      <c r="P17" s="137" t="str">
        <f>IF(ISNUMBER(SEARCH($T$3,GSP!E57)),GSP!D57,IF(ISNUMBER(SEARCH($T$3,GSP!H57)),GSP!G57,IF(ISNUMBER(SEARCH($T$3,GSP!K57)),GSP!J57,IF(ISNUMBER(SEARCH($T$3,GSP!N57)),GSP!M57,IF(ISNUMBER(SEARCH($T$3,GSP!Q57)),GSP!P57,IF(ISNUMBER(SEARCH($T$3,GSP!T57)),GSP!S57,IF(ISNUMBER(SEARCH($T$3,GSP!W57)),GSP!V57,IF(ISNUMBER(SEARCH($T$3,GSP!Z57)),GSP!Y57,""))))))))</f>
        <v/>
      </c>
      <c r="Q17" s="138" t="str">
        <f>IF(ISNUMBER(SEARCH($T$3,GSP!E57)),"E1e",IF(ISNUMBER(SEARCH($T$3,GSP!H57)),"E2e",IF(ISNUMBER(SEARCH($T$3,GSP!K57)),"E2f",IF(ISNUMBER(SEARCH($T$3,GSP!N57)),"E3e",IF(ISNUMBER(SEARCH($T$3,GSP!Q57)),"B1e",IF(ISNUMBER(SEARCH($T$3,GSP!T57)),"B1f",IF(ISNUMBER(SEARCH($T$3,GSP!W57)),"B2e",IF(ISNUMBER(SEARCH($T$3,GSP!Z57)),"B3e",""))))))))</f>
        <v/>
      </c>
    </row>
    <row r="19" spans="1:17" x14ac:dyDescent="0.25">
      <c r="A19" s="213" t="s">
        <v>120</v>
      </c>
      <c r="C19" s="203" t="s">
        <v>20</v>
      </c>
      <c r="D19" s="202" t="s">
        <v>173</v>
      </c>
      <c r="E19" s="204"/>
      <c r="F19" s="204"/>
      <c r="H19" s="203" t="s">
        <v>87</v>
      </c>
      <c r="I19" s="204" t="s">
        <v>234</v>
      </c>
      <c r="J19" s="204"/>
      <c r="K19" s="204"/>
      <c r="L19" s="204"/>
      <c r="M19" s="203" t="s">
        <v>269</v>
      </c>
      <c r="N19" s="204" t="s">
        <v>270</v>
      </c>
      <c r="O19" s="204"/>
      <c r="P19" s="204"/>
    </row>
    <row r="20" spans="1:17" x14ac:dyDescent="0.25">
      <c r="A20" s="203"/>
      <c r="C20" s="203" t="s">
        <v>17</v>
      </c>
      <c r="D20" s="202" t="s">
        <v>167</v>
      </c>
      <c r="E20" s="204"/>
      <c r="F20" s="204"/>
      <c r="H20" s="203" t="s">
        <v>45</v>
      </c>
      <c r="I20" s="204" t="s">
        <v>235</v>
      </c>
      <c r="J20" s="204"/>
      <c r="K20" s="204"/>
      <c r="L20" s="204"/>
      <c r="P20" s="204"/>
    </row>
    <row r="21" spans="1:17" x14ac:dyDescent="0.25">
      <c r="A21" s="203"/>
      <c r="C21" s="203" t="s">
        <v>11</v>
      </c>
      <c r="D21" s="374" t="s">
        <v>156</v>
      </c>
      <c r="E21" s="374"/>
      <c r="H21" s="203" t="s">
        <v>26</v>
      </c>
      <c r="I21" s="204" t="s">
        <v>237</v>
      </c>
      <c r="J21" s="204"/>
      <c r="K21" s="204"/>
      <c r="L21" s="204"/>
      <c r="M21" s="204"/>
      <c r="N21" s="204"/>
      <c r="O21" s="204"/>
      <c r="P21" s="204"/>
    </row>
    <row r="22" spans="1:17" x14ac:dyDescent="0.25">
      <c r="A22" s="203"/>
      <c r="C22" s="203"/>
      <c r="D22" s="204"/>
      <c r="E22" s="204"/>
      <c r="F22" s="204"/>
      <c r="G22" s="204"/>
      <c r="H22" s="203"/>
      <c r="I22" s="374"/>
      <c r="J22" s="374"/>
      <c r="K22" s="374"/>
      <c r="L22" s="374"/>
      <c r="M22" s="205"/>
      <c r="N22" s="374"/>
      <c r="O22" s="374"/>
      <c r="P22" s="204"/>
    </row>
  </sheetData>
  <mergeCells count="33">
    <mergeCell ref="I22:J22"/>
    <mergeCell ref="K22:L22"/>
    <mergeCell ref="N22:O22"/>
    <mergeCell ref="O13:Q13"/>
    <mergeCell ref="A14:B14"/>
    <mergeCell ref="A15:B15"/>
    <mergeCell ref="A16:B16"/>
    <mergeCell ref="A17:B17"/>
    <mergeCell ref="D21:E21"/>
    <mergeCell ref="L13:N13"/>
    <mergeCell ref="A12:B12"/>
    <mergeCell ref="A13:B13"/>
    <mergeCell ref="C13:E13"/>
    <mergeCell ref="F13:H13"/>
    <mergeCell ref="I13:K13"/>
    <mergeCell ref="C10:E10"/>
    <mergeCell ref="F10:H10"/>
    <mergeCell ref="I10:K10"/>
    <mergeCell ref="L10:N10"/>
    <mergeCell ref="O10:Q10"/>
    <mergeCell ref="A11:B11"/>
    <mergeCell ref="A5:B5"/>
    <mergeCell ref="A6:B6"/>
    <mergeCell ref="A7:B7"/>
    <mergeCell ref="A8:B8"/>
    <mergeCell ref="A9:B9"/>
    <mergeCell ref="A10:B10"/>
    <mergeCell ref="O3:Q3"/>
    <mergeCell ref="A3:B4"/>
    <mergeCell ref="C3:E3"/>
    <mergeCell ref="F3:H3"/>
    <mergeCell ref="I3:K3"/>
    <mergeCell ref="L3:N3"/>
  </mergeCells>
  <pageMargins left="0.7" right="0.7" top="0.78740157499999996" bottom="0.78740157499999996" header="0.3" footer="0.3"/>
  <pageSetup paperSize="9" orientation="landscape" r:id="rId1"/>
  <headerFooter>
    <oddHeader>&amp;L&amp;"-,Fett"&amp;KED8D21Stundenplan 26/27
&amp;C&amp;"-,Fett"&amp;KED8D21Standort Matzendorf&amp;R&amp;G</oddHeader>
  </headerFooter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9ADC4-786F-4B78-8EBB-B44D3BC9E6FB}">
  <dimension ref="A1:T22"/>
  <sheetViews>
    <sheetView zoomScaleNormal="100" workbookViewId="0">
      <selection activeCell="O5" sqref="O5:Q17"/>
    </sheetView>
  </sheetViews>
  <sheetFormatPr baseColWidth="10" defaultColWidth="11.42578125" defaultRowHeight="15" x14ac:dyDescent="0.25"/>
  <cols>
    <col min="1" max="1" width="8.140625" customWidth="1"/>
    <col min="2" max="2" width="5" customWidth="1"/>
    <col min="3" max="17" width="7.5703125" customWidth="1"/>
  </cols>
  <sheetData>
    <row r="1" spans="1:20" ht="18.75" x14ac:dyDescent="0.3">
      <c r="A1" s="43" t="s">
        <v>257</v>
      </c>
      <c r="C1" s="233" t="s">
        <v>219</v>
      </c>
    </row>
    <row r="2" spans="1:20" ht="15.75" thickBot="1" x14ac:dyDescent="0.3"/>
    <row r="3" spans="1:20" ht="20.100000000000001" customHeight="1" thickBot="1" x14ac:dyDescent="0.3">
      <c r="A3" s="396"/>
      <c r="B3" s="397"/>
      <c r="C3" s="393" t="s">
        <v>9</v>
      </c>
      <c r="D3" s="394"/>
      <c r="E3" s="395"/>
      <c r="F3" s="393" t="s">
        <v>81</v>
      </c>
      <c r="G3" s="394"/>
      <c r="H3" s="395"/>
      <c r="I3" s="393" t="s">
        <v>97</v>
      </c>
      <c r="J3" s="394"/>
      <c r="K3" s="395"/>
      <c r="L3" s="393" t="s">
        <v>100</v>
      </c>
      <c r="M3" s="394"/>
      <c r="N3" s="395"/>
      <c r="O3" s="393" t="s">
        <v>106</v>
      </c>
      <c r="P3" s="394"/>
      <c r="Q3" s="395"/>
      <c r="T3" s="234" t="s">
        <v>82</v>
      </c>
    </row>
    <row r="4" spans="1:20" ht="20.100000000000001" customHeight="1" thickBot="1" x14ac:dyDescent="0.3">
      <c r="A4" s="398"/>
      <c r="B4" s="399"/>
      <c r="C4" s="148" t="s">
        <v>39</v>
      </c>
      <c r="D4" s="149" t="s">
        <v>189</v>
      </c>
      <c r="E4" s="150" t="s">
        <v>259</v>
      </c>
      <c r="F4" s="148" t="s">
        <v>39</v>
      </c>
      <c r="G4" s="149" t="s">
        <v>189</v>
      </c>
      <c r="H4" s="150" t="s">
        <v>259</v>
      </c>
      <c r="I4" s="148" t="s">
        <v>39</v>
      </c>
      <c r="J4" s="149" t="s">
        <v>189</v>
      </c>
      <c r="K4" s="150" t="s">
        <v>259</v>
      </c>
      <c r="L4" s="148" t="s">
        <v>39</v>
      </c>
      <c r="M4" s="149" t="s">
        <v>189</v>
      </c>
      <c r="N4" s="150" t="s">
        <v>259</v>
      </c>
      <c r="O4" s="148" t="s">
        <v>39</v>
      </c>
      <c r="P4" s="149" t="s">
        <v>189</v>
      </c>
      <c r="Q4" s="150" t="s">
        <v>259</v>
      </c>
    </row>
    <row r="5" spans="1:20" ht="20.100000000000001" customHeight="1" x14ac:dyDescent="0.25">
      <c r="A5" s="387" t="s">
        <v>10</v>
      </c>
      <c r="B5" s="388"/>
      <c r="C5" s="154" t="str">
        <f>IF(ISNUMBER(SEARCH($T$3,GSP!E5)),GSP!C5,IF(ISNUMBER(SEARCH($T$3,GSP!H5)),GSP!F5,IF(ISNUMBER(SEARCH($T$3,GSP!K5)),GSP!I5,IF(ISNUMBER(SEARCH($T$3,GSP!N5)),GSP!L5,IF(ISNUMBER(SEARCH($T$3,GSP!Q5)),GSP!O5,IF(ISNUMBER(SEARCH($T$3,GSP!T5)),GSP!R5,IF(ISNUMBER(SEARCH($T$3,GSP!W5)),GSP!U5,IF(ISNUMBER(SEARCH($T$3,GSP!Z5)),GSP!X5,""))))))))</f>
        <v/>
      </c>
      <c r="D5" s="143" t="str">
        <f>IF(ISNUMBER(SEARCH($T$3,GSP!E5)),GSP!D5,IF(ISNUMBER(SEARCH($T$3,GSP!H5)),GSP!G5,IF(ISNUMBER(SEARCH($T$3,GSP!K5)),GSP!J5,IF(ISNUMBER(SEARCH($T$3,GSP!N5)),GSP!M5,IF(ISNUMBER(SEARCH($T$3,GSP!Q5)),GSP!P5,IF(ISNUMBER(SEARCH($T$3,GSP!T5)),GSP!S5,IF(ISNUMBER(SEARCH($T$3,GSP!W5)),GSP!V5,IF(ISNUMBER(SEARCH($T$3,GSP!Z5)),GSP!Y5,""))))))))</f>
        <v/>
      </c>
      <c r="E5" s="145" t="str">
        <f>IF(ISNUMBER(SEARCH($T$3,GSP!E5)),"E1e",IF(ISNUMBER(SEARCH($T$3,GSP!H5)),"E2e",IF(ISNUMBER(SEARCH($T$3,GSP!K5)),"E3e",IF(ISNUMBER(SEARCH($T$3,GSP!N5)),"E3f",IF(ISNUMBER(SEARCH($T$3,GSP!Q5)),"B1e",IF(ISNUMBER(SEARCH($T$3,GSP!T5)),"B2e",IF(ISNUMBER(SEARCH($T$3,GSP!W5)),"B2f",IF(ISNUMBER(SEARCH($T$3,GSP!Z5)),"B3e",""))))))))</f>
        <v/>
      </c>
      <c r="F5" s="154" t="str">
        <f>IF(ISNUMBER(SEARCH($T$3,GSP!E17)),GSP!C17,IF(ISNUMBER(SEARCH($T$3,GSP!H17)),GSP!F17,IF(ISNUMBER(SEARCH($T$3,GSP!K17)),GSP!I17,IF(ISNUMBER(SEARCH($T$3,GSP!N17)),GSP!L17,IF(ISNUMBER(SEARCH($T$3,GSP!Q17)),GSP!O17,IF(ISNUMBER(SEARCH($T$3,GSP!T17)),GSP!R17,IF(ISNUMBER(SEARCH($T$3,GSP!W17)),GSP!U17,IF(ISNUMBER(SEARCH($T$3,GSP!Z17)),GSP!X17,""))))))))</f>
        <v>F</v>
      </c>
      <c r="G5" s="143" t="str">
        <f>IF(ISNUMBER(SEARCH($T$3,GSP!E17)),GSP!D17,IF(ISNUMBER(SEARCH($T$3,GSP!H17)),GSP!G17,IF(ISNUMBER(SEARCH($T$3,GSP!K17)),GSP!J17,IF(ISNUMBER(SEARCH($T$3,GSP!N17)),GSP!M17,IF(ISNUMBER(SEARCH($T$3,GSP!Q17)),GSP!P17,IF(ISNUMBER(SEARCH($T$3,GSP!T17)),GSP!S17,IF(ISNUMBER(SEARCH($T$3,GSP!W17)),GSP!V17,IF(ISNUMBER(SEARCH($T$3,GSP!Z17)),GSP!Y17,""))))))))</f>
        <v>E2</v>
      </c>
      <c r="H5" s="145" t="str">
        <f>IF(ISNUMBER(SEARCH($T$3,GSP!E17)),"E1e",IF(ISNUMBER(SEARCH($T$3,GSP!H17)),"E2e",IF(ISNUMBER(SEARCH($T$3,GSP!K17)),"E3e",IF(ISNUMBER(SEARCH($T$3,GSP!N17)),"E3f",IF(ISNUMBER(SEARCH($T$3,GSP!Q17)),"B1e",IF(ISNUMBER(SEARCH($T$3,GSP!T17)),"B2e",IF(ISNUMBER(SEARCH($T$3,GSP!W17)),"B2f",IF(ISNUMBER(SEARCH($T$3,GSP!Z17)),"B3e",""))))))))</f>
        <v>E3e</v>
      </c>
      <c r="I5" s="159" t="str">
        <f>IF(ISNUMBER(SEARCH($T$3,GSP!E29)),GSP!C29,IF(ISNUMBER(SEARCH($T$3,GSP!H29)),GSP!F29,IF(ISNUMBER(SEARCH($T$3,GSP!K29)),GSP!I29,IF(ISNUMBER(SEARCH($T$3,GSP!N29)),GSP!L29,IF(ISNUMBER(SEARCH($T$3,GSP!Q29)),GSP!O29,IF(ISNUMBER(SEARCH($T$3,GSP!T29)),GSP!R29,IF(ISNUMBER(SEARCH($T$3,GSP!W29)),GSP!U29,IF(ISNUMBER(SEARCH($T$3,GSP!Z29)),GSP!X29,""))))))))</f>
        <v/>
      </c>
      <c r="J5" s="144" t="str">
        <f>IF(ISNUMBER(SEARCH($T$3,GSP!E29)),GSP!D29,IF(ISNUMBER(SEARCH($T$3,GSP!H29)),GSP!G29,IF(ISNUMBER(SEARCH($T$3,GSP!K29)),GSP!J29,IF(ISNUMBER(SEARCH($T$3,GSP!N29)),GSP!M29,IF(ISNUMBER(SEARCH($T$3,GSP!Q29)),GSP!P29,IF(ISNUMBER(SEARCH($T$3,GSP!T29)),GSP!S29,IF(ISNUMBER(SEARCH($T$3,GSP!W29)),GSP!V29,IF(ISNUMBER(SEARCH($T$3,GSP!Z29)),GSP!Y29,""))))))))</f>
        <v/>
      </c>
      <c r="K5" s="160" t="str">
        <f>IF(ISNUMBER(SEARCH($T$3,GSP!E29)),"E1e",IF(ISNUMBER(SEARCH($T$3,GSP!H29)),"E2e",IF(ISNUMBER(SEARCH($T$3,GSP!K29)),"E3e",IF(ISNUMBER(SEARCH($T$3,GSP!N29)),"E3f",IF(ISNUMBER(SEARCH($T$3,GSP!Q29)),"B1e",IF(ISNUMBER(SEARCH($T$3,GSP!T29)),"B2e",IF(ISNUMBER(SEARCH($T$3,GSP!W29)),"B2f",IF(ISNUMBER(SEARCH($T$3,GSP!Z29)),"B3e",""))))))))</f>
        <v/>
      </c>
      <c r="L5" s="159" t="str">
        <f>IF(ISNUMBER(SEARCH($T$3,GSP!E35)),GSP!C35,IF(ISNUMBER(SEARCH($T$3,GSP!H35)),GSP!F35,IF(ISNUMBER(SEARCH($T$3,GSP!K35)),GSP!I35,IF(ISNUMBER(SEARCH($T$3,GSP!N35)),GSP!L35,IF(ISNUMBER(SEARCH($T$3,GSP!Q35)),GSP!O35,IF(ISNUMBER(SEARCH($T$3,GSP!T35)),GSP!R35,IF(ISNUMBER(SEARCH($T$3,GSP!W35)),GSP!U35,IF(ISNUMBER(SEARCH($T$3,GSP!Z35)),GSP!X35,""))))))))</f>
        <v/>
      </c>
      <c r="M5" s="144" t="str">
        <f>IF(ISNUMBER(SEARCH($T$3,GSP!E35)),GSP!D35,IF(ISNUMBER(SEARCH($T$3,GSP!H35)),GSP!G35,IF(ISNUMBER(SEARCH($T$3,GSP!K35)),GSP!J35,IF(ISNUMBER(SEARCH($T$3,GSP!N35)),GSP!M35,IF(ISNUMBER(SEARCH($T$3,GSP!Q35)),GSP!P35,IF(ISNUMBER(SEARCH($T$3,GSP!T35)),GSP!S35,IF(ISNUMBER(SEARCH($T$3,GSP!W35)),GSP!V35,IF(ISNUMBER(SEARCH($T$3,GSP!Z35)),GSP!Y35,""))))))))</f>
        <v/>
      </c>
      <c r="N5" s="160" t="str">
        <f>IF(ISNUMBER(SEARCH($T$3,GSP!E35)),"E1e",IF(ISNUMBER(SEARCH($T$3,GSP!H35)),"E2e",IF(ISNUMBER(SEARCH($T$3,GSP!K35)),"E3e",IF(ISNUMBER(SEARCH($T$3,GSP!N35)),"E3f",IF(ISNUMBER(SEARCH($T$3,GSP!Q35)),"B1e",IF(ISNUMBER(SEARCH($T$3,GSP!T35)),"B2e",IF(ISNUMBER(SEARCH($T$3,GSP!W35)),"B2f",IF(ISNUMBER(SEARCH($T$3,GSP!Z35)),"B3e",""))))))))</f>
        <v/>
      </c>
      <c r="O5" s="154" t="str">
        <f>IF(ISNUMBER(SEARCH($T$3,GSP!E47)),GSP!C47,IF(ISNUMBER(SEARCH($T$3,GSP!H47)),GSP!F47,IF(ISNUMBER(SEARCH($T$3,GSP!K47)),GSP!I47,IF(ISNUMBER(SEARCH($T$3,GSP!N47)),GSP!L47,IF(ISNUMBER(SEARCH($T$3,GSP!Q47)),GSP!O47,IF(ISNUMBER(SEARCH($T$3,GSP!T47)),GSP!R47,IF(ISNUMBER(SEARCH($T$3,GSP!W47)),GSP!U47,IF(ISNUMBER(SEARCH($T$3,GSP!Z47)),GSP!X47,""))))))))</f>
        <v/>
      </c>
      <c r="P5" s="143" t="str">
        <f>IF(ISNUMBER(SEARCH($T$3,GSP!E47)),GSP!D47,IF(ISNUMBER(SEARCH($T$3,GSP!H47)),GSP!G47,IF(ISNUMBER(SEARCH($T$3,GSP!K47)),GSP!J47,IF(ISNUMBER(SEARCH($T$3,GSP!N47)),GSP!M47,IF(ISNUMBER(SEARCH($T$3,GSP!Q47)),GSP!P47,IF(ISNUMBER(SEARCH($T$3,GSP!T47)),GSP!S47,IF(ISNUMBER(SEARCH($T$3,GSP!W47)),GSP!V47,IF(ISNUMBER(SEARCH($T$3,GSP!Z47)),GSP!Y47,""))))))))</f>
        <v/>
      </c>
      <c r="Q5" s="145" t="str">
        <f>IF(ISNUMBER(SEARCH($T$3,GSP!E47)),"E1e",IF(ISNUMBER(SEARCH($T$3,GSP!H47)),"E2e",IF(ISNUMBER(SEARCH($T$3,GSP!K47)),"E3e",IF(ISNUMBER(SEARCH($T$3,GSP!N47)),"E3f",IF(ISNUMBER(SEARCH($T$3,GSP!Q47)),"B1e",IF(ISNUMBER(SEARCH($T$3,GSP!T47)),"B2e",IF(ISNUMBER(SEARCH($T$3,GSP!W47)),"B2f",IF(ISNUMBER(SEARCH($T$3,GSP!Z47)),"B3e",""))))))))</f>
        <v/>
      </c>
    </row>
    <row r="6" spans="1:20" ht="20.100000000000001" customHeight="1" x14ac:dyDescent="0.25">
      <c r="A6" s="367" t="s">
        <v>36</v>
      </c>
      <c r="B6" s="368"/>
      <c r="C6" s="124" t="str">
        <f>IF(ISNUMBER(SEARCH($T$3,GSP!E6)),GSP!C6,IF(ISNUMBER(SEARCH($T$3,GSP!H6)),GSP!F6,IF(ISNUMBER(SEARCH($T$3,GSP!K6)),GSP!I6,IF(ISNUMBER(SEARCH($T$3,GSP!N6)),GSP!L6,IF(ISNUMBER(SEARCH($T$3,GSP!Q6)),GSP!O6,IF(ISNUMBER(SEARCH($T$3,GSP!T6)),GSP!R6,IF(ISNUMBER(SEARCH($T$3,GSP!W6)),GSP!U6,IF(ISNUMBER(SEARCH($T$3,GSP!Z6)),GSP!X6,""))))))))</f>
        <v/>
      </c>
      <c r="D6" s="126" t="str">
        <f>IF(ISNUMBER(SEARCH($T$3,GSP!E6)),GSP!D6,IF(ISNUMBER(SEARCH($T$3,GSP!H6)),GSP!G6,IF(ISNUMBER(SEARCH($T$3,GSP!K6)),GSP!J6,IF(ISNUMBER(SEARCH($T$3,GSP!N6)),GSP!M6,IF(ISNUMBER(SEARCH($T$3,GSP!Q6)),GSP!P6,IF(ISNUMBER(SEARCH($T$3,GSP!T6)),GSP!S6,IF(ISNUMBER(SEARCH($T$3,GSP!W6)),GSP!V6,IF(ISNUMBER(SEARCH($T$3,GSP!Z6)),GSP!Y6,""))))))))</f>
        <v/>
      </c>
      <c r="E6" s="125" t="str">
        <f>IF(ISNUMBER(SEARCH($T$3,GSP!E6)),"E1e",IF(ISNUMBER(SEARCH($T$3,GSP!H6)),"E2e",IF(ISNUMBER(SEARCH($T$3,GSP!K6)),"E3e",IF(ISNUMBER(SEARCH($T$3,GSP!N6)),"E3f",IF(ISNUMBER(SEARCH($T$3,GSP!Q6)),"B1e",IF(ISNUMBER(SEARCH($T$3,GSP!T6)),"B2e",IF(ISNUMBER(SEARCH($T$3,GSP!W6)),"B2f",IF(ISNUMBER(SEARCH($T$3,GSP!Z6)),"B3e",""))))))))</f>
        <v/>
      </c>
      <c r="F6" s="124" t="str">
        <f>IF(ISNUMBER(SEARCH($T$3,GSP!E18)),GSP!C18,IF(ISNUMBER(SEARCH($T$3,GSP!H18)),GSP!F18,IF(ISNUMBER(SEARCH($T$3,GSP!K18)),GSP!I18,IF(ISNUMBER(SEARCH($T$3,GSP!N18)),GSP!L18,IF(ISNUMBER(SEARCH($T$3,GSP!Q18)),GSP!O18,IF(ISNUMBER(SEARCH($T$3,GSP!T18)),GSP!R18,IF(ISNUMBER(SEARCH($T$3,GSP!W18)),GSP!U18,IF(ISNUMBER(SEARCH($T$3,GSP!Z18)),GSP!X18,""))))))))</f>
        <v>F</v>
      </c>
      <c r="G6" s="126" t="str">
        <f>IF(ISNUMBER(SEARCH($T$3,GSP!E18)),GSP!D18,IF(ISNUMBER(SEARCH($T$3,GSP!H18)),GSP!G18,IF(ISNUMBER(SEARCH($T$3,GSP!K18)),GSP!J18,IF(ISNUMBER(SEARCH($T$3,GSP!N18)),GSP!M18,IF(ISNUMBER(SEARCH($T$3,GSP!Q18)),GSP!P18,IF(ISNUMBER(SEARCH($T$3,GSP!T18)),GSP!S18,IF(ISNUMBER(SEARCH($T$3,GSP!W18)),GSP!V18,IF(ISNUMBER(SEARCH($T$3,GSP!Z18)),GSP!Y18,""))))))))</f>
        <v>E2</v>
      </c>
      <c r="H6" s="125" t="str">
        <f>IF(ISNUMBER(SEARCH($T$3,GSP!E18)),"E1e",IF(ISNUMBER(SEARCH($T$3,GSP!H18)),"E2e",IF(ISNUMBER(SEARCH($T$3,GSP!K18)),"E3e",IF(ISNUMBER(SEARCH($T$3,GSP!N18)),"E3f",IF(ISNUMBER(SEARCH($T$3,GSP!Q18)),"B1e",IF(ISNUMBER(SEARCH($T$3,GSP!T18)),"B2e",IF(ISNUMBER(SEARCH($T$3,GSP!W18)),"B2f",IF(ISNUMBER(SEARCH($T$3,GSP!Z18)),"B3e",""))))))))</f>
        <v>B3e</v>
      </c>
      <c r="I6" s="127" t="str">
        <f>IF(ISNUMBER(SEARCH($T$3,GSP!E30)),GSP!C30,IF(ISNUMBER(SEARCH($T$3,GSP!H30)),GSP!F30,IF(ISNUMBER(SEARCH($T$3,GSP!K30)),GSP!I30,IF(ISNUMBER(SEARCH($T$3,GSP!N30)),GSP!L30,IF(ISNUMBER(SEARCH($T$3,GSP!Q30)),GSP!O30,IF(ISNUMBER(SEARCH($T$3,GSP!T30)),GSP!R30,IF(ISNUMBER(SEARCH($T$3,GSP!W30)),GSP!U30,IF(ISNUMBER(SEARCH($T$3,GSP!Z30)),GSP!X30,""))))))))</f>
        <v/>
      </c>
      <c r="J6" s="140" t="str">
        <f>IF(ISNUMBER(SEARCH($T$3,GSP!E30)),GSP!D30,IF(ISNUMBER(SEARCH($T$3,GSP!H30)),GSP!G30,IF(ISNUMBER(SEARCH($T$3,GSP!K30)),GSP!J30,IF(ISNUMBER(SEARCH($T$3,GSP!N30)),GSP!M30,IF(ISNUMBER(SEARCH($T$3,GSP!Q30)),GSP!P30,IF(ISNUMBER(SEARCH($T$3,GSP!T30)),GSP!S30,IF(ISNUMBER(SEARCH($T$3,GSP!W30)),GSP!V30,IF(ISNUMBER(SEARCH($T$3,GSP!Z30)),GSP!Y30,""))))))))</f>
        <v/>
      </c>
      <c r="K6" s="161" t="str">
        <f>IF(ISNUMBER(SEARCH($T$3,GSP!E30)),"E1e",IF(ISNUMBER(SEARCH($T$3,GSP!H30)),"E2e",IF(ISNUMBER(SEARCH($T$3,GSP!K30)),"E3e",IF(ISNUMBER(SEARCH($T$3,GSP!N30)),"E3f",IF(ISNUMBER(SEARCH($T$3,GSP!Q30)),"B1e",IF(ISNUMBER(SEARCH($T$3,GSP!T30)),"B2e",IF(ISNUMBER(SEARCH($T$3,GSP!W30)),"B2f",IF(ISNUMBER(SEARCH($T$3,GSP!Z30)),"B3e",""))))))))</f>
        <v/>
      </c>
      <c r="L6" s="127" t="str">
        <f>IF(ISNUMBER(SEARCH($T$3,GSP!E36)),GSP!C36,IF(ISNUMBER(SEARCH($T$3,GSP!H36)),GSP!F36,IF(ISNUMBER(SEARCH($T$3,GSP!K36)),GSP!I36,IF(ISNUMBER(SEARCH($T$3,GSP!N36)),GSP!L36,IF(ISNUMBER(SEARCH($T$3,GSP!Q36)),GSP!O36,IF(ISNUMBER(SEARCH($T$3,GSP!T36)),GSP!R36,IF(ISNUMBER(SEARCH($T$3,GSP!W36)),GSP!U36,IF(ISNUMBER(SEARCH($T$3,GSP!Z36)),GSP!X36,""))))))))</f>
        <v>F</v>
      </c>
      <c r="M6" s="140" t="str">
        <f>IF(ISNUMBER(SEARCH($T$3,GSP!E36)),GSP!D36,IF(ISNUMBER(SEARCH($T$3,GSP!H36)),GSP!G36,IF(ISNUMBER(SEARCH($T$3,GSP!K36)),GSP!J36,IF(ISNUMBER(SEARCH($T$3,GSP!N36)),GSP!M36,IF(ISNUMBER(SEARCH($T$3,GSP!Q36)),GSP!P36,IF(ISNUMBER(SEARCH($T$3,GSP!T36)),GSP!S36,IF(ISNUMBER(SEARCH($T$3,GSP!W36)),GSP!V36,IF(ISNUMBER(SEARCH($T$3,GSP!Z36)),GSP!Y36,""))))))))</f>
        <v>E1</v>
      </c>
      <c r="N6" s="161" t="str">
        <f>IF(ISNUMBER(SEARCH($T$3,GSP!E36)),"E1e",IF(ISNUMBER(SEARCH($T$3,GSP!H36)),"E2e",IF(ISNUMBER(SEARCH($T$3,GSP!K36)),"E3e",IF(ISNUMBER(SEARCH($T$3,GSP!N36)),"E3f",IF(ISNUMBER(SEARCH($T$3,GSP!Q36)),"B1e",IF(ISNUMBER(SEARCH($T$3,GSP!T36)),"B2e",IF(ISNUMBER(SEARCH($T$3,GSP!W36)),"B2f",IF(ISNUMBER(SEARCH($T$3,GSP!Z36)),"B3e",""))))))))</f>
        <v>E3f</v>
      </c>
      <c r="O6" s="124" t="str">
        <f>IF(ISNUMBER(SEARCH($T$3,GSP!E48)),GSP!C48,IF(ISNUMBER(SEARCH($T$3,GSP!H48)),GSP!F48,IF(ISNUMBER(SEARCH($T$3,GSP!K48)),GSP!I48,IF(ISNUMBER(SEARCH($T$3,GSP!N48)),GSP!L48,IF(ISNUMBER(SEARCH($T$3,GSP!Q48)),GSP!O48,IF(ISNUMBER(SEARCH($T$3,GSP!T48)),GSP!R48,IF(ISNUMBER(SEARCH($T$3,GSP!W48)),GSP!U48,IF(ISNUMBER(SEARCH($T$3,GSP!Z48)),GSP!X48,""))))))))</f>
        <v/>
      </c>
      <c r="P6" s="126" t="str">
        <f>IF(ISNUMBER(SEARCH($T$3,GSP!E48)),GSP!D48,IF(ISNUMBER(SEARCH($T$3,GSP!H48)),GSP!G48,IF(ISNUMBER(SEARCH($T$3,GSP!K48)),GSP!J48,IF(ISNUMBER(SEARCH($T$3,GSP!N48)),GSP!M48,IF(ISNUMBER(SEARCH($T$3,GSP!Q48)),GSP!P48,IF(ISNUMBER(SEARCH($T$3,GSP!T48)),GSP!S48,IF(ISNUMBER(SEARCH($T$3,GSP!W48)),GSP!V48,IF(ISNUMBER(SEARCH($T$3,GSP!Z48)),GSP!Y48,""))))))))</f>
        <v/>
      </c>
      <c r="Q6" s="125" t="str">
        <f>IF(ISNUMBER(SEARCH($T$3,GSP!E48)),"E1e",IF(ISNUMBER(SEARCH($T$3,GSP!H48)),"E2e",IF(ISNUMBER(SEARCH($T$3,GSP!K48)),"E3e",IF(ISNUMBER(SEARCH($T$3,GSP!N48)),"E3f",IF(ISNUMBER(SEARCH($T$3,GSP!Q48)),"B1e",IF(ISNUMBER(SEARCH($T$3,GSP!T48)),"B2e",IF(ISNUMBER(SEARCH($T$3,GSP!W48)),"B2f",IF(ISNUMBER(SEARCH($T$3,GSP!Z48)),"B3e",""))))))))</f>
        <v/>
      </c>
    </row>
    <row r="7" spans="1:20" ht="20.100000000000001" customHeight="1" x14ac:dyDescent="0.25">
      <c r="A7" s="367" t="s">
        <v>44</v>
      </c>
      <c r="B7" s="368"/>
      <c r="C7" s="124" t="str">
        <f>IF(ISNUMBER(SEARCH($T$3,GSP!E7)),GSP!C7,IF(ISNUMBER(SEARCH($T$3,GSP!H7)),GSP!F7,IF(ISNUMBER(SEARCH($T$3,GSP!K7)),GSP!I7,IF(ISNUMBER(SEARCH($T$3,GSP!N7)),GSP!L7,IF(ISNUMBER(SEARCH($T$3,GSP!Q7)),GSP!O7,IF(ISNUMBER(SEARCH($T$3,GSP!T7)),GSP!R7,IF(ISNUMBER(SEARCH($T$3,GSP!W7)),GSP!U7,IF(ISNUMBER(SEARCH($T$3,GSP!Z7)),GSP!X7,""))))))))</f>
        <v/>
      </c>
      <c r="D7" s="126" t="str">
        <f>IF(ISNUMBER(SEARCH($T$3,GSP!E7)),GSP!D7,IF(ISNUMBER(SEARCH($T$3,GSP!H7)),GSP!G7,IF(ISNUMBER(SEARCH($T$3,GSP!K7)),GSP!J7,IF(ISNUMBER(SEARCH($T$3,GSP!N7)),GSP!M7,IF(ISNUMBER(SEARCH($T$3,GSP!Q7)),GSP!P7,IF(ISNUMBER(SEARCH($T$3,GSP!T7)),GSP!S7,IF(ISNUMBER(SEARCH($T$3,GSP!W7)),GSP!V7,IF(ISNUMBER(SEARCH($T$3,GSP!Z7)),GSP!Y7,""))))))))</f>
        <v/>
      </c>
      <c r="E7" s="125" t="str">
        <f>IF(ISNUMBER(SEARCH($T$3,GSP!E7)),"E1e",IF(ISNUMBER(SEARCH($T$3,GSP!H7)),"E2e",IF(ISNUMBER(SEARCH($T$3,GSP!K7)),"E3e",IF(ISNUMBER(SEARCH($T$3,GSP!N7)),"E3f",IF(ISNUMBER(SEARCH($T$3,GSP!Q7)),"B1e",IF(ISNUMBER(SEARCH($T$3,GSP!T7)),"B2e",IF(ISNUMBER(SEARCH($T$3,GSP!W7)),"B2f",IF(ISNUMBER(SEARCH($T$3,GSP!Z7)),"B3e",""))))))))</f>
        <v/>
      </c>
      <c r="F7" s="124" t="str">
        <f>IF(ISNUMBER(SEARCH($T$3,GSP!E19)),GSP!C19,IF(ISNUMBER(SEARCH($T$3,GSP!H19)),GSP!F19,IF(ISNUMBER(SEARCH($T$3,GSP!K19)),GSP!I19,IF(ISNUMBER(SEARCH($T$3,GSP!N19)),GSP!L19,IF(ISNUMBER(SEARCH($T$3,GSP!Q19)),GSP!O19,IF(ISNUMBER(SEARCH($T$3,GSP!T19)),GSP!R19,IF(ISNUMBER(SEARCH($T$3,GSP!W19)),GSP!U19,IF(ISNUMBER(SEARCH($T$3,GSP!Z19)),GSP!X19,""))))))))</f>
        <v>F</v>
      </c>
      <c r="G7" s="126" t="str">
        <f>IF(ISNUMBER(SEARCH($T$3,GSP!E19)),GSP!D19,IF(ISNUMBER(SEARCH($T$3,GSP!H19)),GSP!G19,IF(ISNUMBER(SEARCH($T$3,GSP!K19)),GSP!J19,IF(ISNUMBER(SEARCH($T$3,GSP!N19)),GSP!M19,IF(ISNUMBER(SEARCH($T$3,GSP!Q19)),GSP!P19,IF(ISNUMBER(SEARCH($T$3,GSP!T19)),GSP!S19,IF(ISNUMBER(SEARCH($T$3,GSP!W19)),GSP!V19,IF(ISNUMBER(SEARCH($T$3,GSP!Z19)),GSP!Y19,""))))))))</f>
        <v>E2</v>
      </c>
      <c r="H7" s="125" t="str">
        <f>IF(ISNUMBER(SEARCH($T$3,GSP!E19)),"E1e",IF(ISNUMBER(SEARCH($T$3,GSP!H19)),"E2e",IF(ISNUMBER(SEARCH($T$3,GSP!K19)),"E3e",IF(ISNUMBER(SEARCH($T$3,GSP!N19)),"E3f",IF(ISNUMBER(SEARCH($T$3,GSP!Q19)),"B1e",IF(ISNUMBER(SEARCH($T$3,GSP!T19)),"B2e",IF(ISNUMBER(SEARCH($T$3,GSP!W19)),"B2f",IF(ISNUMBER(SEARCH($T$3,GSP!Z19)),"B3e",""))))))))</f>
        <v>E3f</v>
      </c>
      <c r="I7" s="127" t="str">
        <f>IF(ISNUMBER(SEARCH($T$3,GSP!E31)),GSP!C31,IF(ISNUMBER(SEARCH($T$3,GSP!H31)),GSP!F31,IF(ISNUMBER(SEARCH($T$3,GSP!K31)),GSP!I31,IF(ISNUMBER(SEARCH($T$3,GSP!N31)),GSP!L31,IF(ISNUMBER(SEARCH($T$3,GSP!Q31)),GSP!O31,IF(ISNUMBER(SEARCH($T$3,GSP!T31)),GSP!R31,IF(ISNUMBER(SEARCH($T$3,GSP!W31)),GSP!U31,IF(ISNUMBER(SEARCH($T$3,GSP!Z31)),GSP!X31,""))))))))</f>
        <v/>
      </c>
      <c r="J7" s="140" t="str">
        <f>IF(ISNUMBER(SEARCH($T$3,GSP!E31)),GSP!D31,IF(ISNUMBER(SEARCH($T$3,GSP!H31)),GSP!G31,IF(ISNUMBER(SEARCH($T$3,GSP!K31)),GSP!J31,IF(ISNUMBER(SEARCH($T$3,GSP!N31)),GSP!M31,IF(ISNUMBER(SEARCH($T$3,GSP!Q31)),GSP!P31,IF(ISNUMBER(SEARCH($T$3,GSP!T31)),GSP!S31,IF(ISNUMBER(SEARCH($T$3,GSP!W31)),GSP!V31,IF(ISNUMBER(SEARCH($T$3,GSP!Z31)),GSP!Y31,""))))))))</f>
        <v/>
      </c>
      <c r="K7" s="161" t="str">
        <f>IF(ISNUMBER(SEARCH($T$3,GSP!E31)),"E1e",IF(ISNUMBER(SEARCH($T$3,GSP!H31)),"E2e",IF(ISNUMBER(SEARCH($T$3,GSP!K31)),"E3e",IF(ISNUMBER(SEARCH($T$3,GSP!N31)),"E3f",IF(ISNUMBER(SEARCH($T$3,GSP!Q31)),"B1e",IF(ISNUMBER(SEARCH($T$3,GSP!T31)),"B2e",IF(ISNUMBER(SEARCH($T$3,GSP!W31)),"B2f",IF(ISNUMBER(SEARCH($T$3,GSP!Z31)),"B3e",""))))))))</f>
        <v/>
      </c>
      <c r="L7" s="127" t="str">
        <f>IF(ISNUMBER(SEARCH($T$3,GSP!E37)),GSP!C37,IF(ISNUMBER(SEARCH($T$3,GSP!H37)),GSP!F37,IF(ISNUMBER(SEARCH($T$3,GSP!K37)),GSP!I37,IF(ISNUMBER(SEARCH($T$3,GSP!N37)),GSP!L37,IF(ISNUMBER(SEARCH($T$3,GSP!Q37)),GSP!O37,IF(ISNUMBER(SEARCH($T$3,GSP!T37)),GSP!R37,IF(ISNUMBER(SEARCH($T$3,GSP!W37)),GSP!U37,IF(ISNUMBER(SEARCH($T$3,GSP!Z37)),GSP!X37,""))))))))</f>
        <v>Atelier</v>
      </c>
      <c r="M7" s="140" t="str">
        <f>IF(ISNUMBER(SEARCH($T$3,GSP!E37)),GSP!D37,IF(ISNUMBER(SEARCH($T$3,GSP!H37)),GSP!G37,IF(ISNUMBER(SEARCH($T$3,GSP!K37)),GSP!J37,IF(ISNUMBER(SEARCH($T$3,GSP!N37)),GSP!M37,IF(ISNUMBER(SEARCH($T$3,GSP!Q37)),GSP!P37,IF(ISNUMBER(SEARCH($T$3,GSP!T37)),GSP!S37,IF(ISNUMBER(SEARCH($T$3,GSP!W37)),GSP!V37,IF(ISNUMBER(SEARCH($T$3,GSP!Z37)),GSP!Y37,""))))))))</f>
        <v>O1</v>
      </c>
      <c r="N7" s="161" t="str">
        <f>IF(ISNUMBER(SEARCH($T$3,GSP!E37)),"E1e",IF(ISNUMBER(SEARCH($T$3,GSP!H37)),"E2e",IF(ISNUMBER(SEARCH($T$3,GSP!K37)),"E3e",IF(ISNUMBER(SEARCH($T$3,GSP!N37)),"E3f",IF(ISNUMBER(SEARCH($T$3,GSP!Q37)),"B1e",IF(ISNUMBER(SEARCH($T$3,GSP!T37)),"B2e",IF(ISNUMBER(SEARCH($T$3,GSP!W37)),"B2f",IF(ISNUMBER(SEARCH($T$3,GSP!Z37)),"B3e",""))))))))</f>
        <v>E3e</v>
      </c>
      <c r="O7" s="124" t="str">
        <f>IF(ISNUMBER(SEARCH($T$3,GSP!E49)),GSP!C49,IF(ISNUMBER(SEARCH($T$3,GSP!H49)),GSP!F49,IF(ISNUMBER(SEARCH($T$3,GSP!K49)),GSP!I49,IF(ISNUMBER(SEARCH($T$3,GSP!N49)),GSP!L49,IF(ISNUMBER(SEARCH($T$3,GSP!Q49)),GSP!O49,IF(ISNUMBER(SEARCH($T$3,GSP!T49)),GSP!R49,IF(ISNUMBER(SEARCH($T$3,GSP!W49)),GSP!U49,IF(ISNUMBER(SEARCH($T$3,GSP!Z49)),GSP!X49,""))))))))</f>
        <v/>
      </c>
      <c r="P7" s="126" t="str">
        <f>IF(ISNUMBER(SEARCH($T$3,GSP!E49)),GSP!D49,IF(ISNUMBER(SEARCH($T$3,GSP!H49)),GSP!G49,IF(ISNUMBER(SEARCH($T$3,GSP!K49)),GSP!J49,IF(ISNUMBER(SEARCH($T$3,GSP!N49)),GSP!M49,IF(ISNUMBER(SEARCH($T$3,GSP!Q49)),GSP!P49,IF(ISNUMBER(SEARCH($T$3,GSP!T49)),GSP!S49,IF(ISNUMBER(SEARCH($T$3,GSP!W49)),GSP!V49,IF(ISNUMBER(SEARCH($T$3,GSP!Z49)),GSP!Y49,""))))))))</f>
        <v/>
      </c>
      <c r="Q7" s="125" t="str">
        <f>IF(ISNUMBER(SEARCH($T$3,GSP!E49)),"E1e",IF(ISNUMBER(SEARCH($T$3,GSP!H49)),"E2e",IF(ISNUMBER(SEARCH($T$3,GSP!K49)),"E3e",IF(ISNUMBER(SEARCH($T$3,GSP!N49)),"E3f",IF(ISNUMBER(SEARCH($T$3,GSP!Q49)),"B1e",IF(ISNUMBER(SEARCH($T$3,GSP!T49)),"B2e",IF(ISNUMBER(SEARCH($T$3,GSP!W49)),"B2f",IF(ISNUMBER(SEARCH($T$3,GSP!Z49)),"B3e",""))))))))</f>
        <v/>
      </c>
    </row>
    <row r="8" spans="1:20" ht="20.100000000000001" customHeight="1" x14ac:dyDescent="0.25">
      <c r="A8" s="367" t="s">
        <v>52</v>
      </c>
      <c r="B8" s="368"/>
      <c r="C8" s="124" t="str">
        <f>IF(ISNUMBER(SEARCH($T$3,GSP!E8)),GSP!C8,IF(ISNUMBER(SEARCH($T$3,GSP!H8)),GSP!F8,IF(ISNUMBER(SEARCH($T$3,GSP!K8)),GSP!I8,IF(ISNUMBER(SEARCH($T$3,GSP!N8)),GSP!L8,IF(ISNUMBER(SEARCH($T$3,GSP!Q8)),GSP!O8,IF(ISNUMBER(SEARCH($T$3,GSP!T8)),GSP!R8,IF(ISNUMBER(SEARCH($T$3,GSP!W8)),GSP!U8,IF(ISNUMBER(SEARCH($T$3,GSP!Z8)),GSP!X8,""))))))))</f>
        <v/>
      </c>
      <c r="D8" s="126" t="str">
        <f>IF(ISNUMBER(SEARCH($T$3,GSP!E8)),GSP!D8,IF(ISNUMBER(SEARCH($T$3,GSP!H8)),GSP!G8,IF(ISNUMBER(SEARCH($T$3,GSP!K8)),GSP!J8,IF(ISNUMBER(SEARCH($T$3,GSP!N8)),GSP!M8,IF(ISNUMBER(SEARCH($T$3,GSP!Q8)),GSP!P8,IF(ISNUMBER(SEARCH($T$3,GSP!T8)),GSP!S8,IF(ISNUMBER(SEARCH($T$3,GSP!W8)),GSP!V8,IF(ISNUMBER(SEARCH($T$3,GSP!Z8)),GSP!Y8,""))))))))</f>
        <v/>
      </c>
      <c r="E8" s="125" t="str">
        <f>IF(ISNUMBER(SEARCH($T$3,GSP!E8)),"E1e",IF(ISNUMBER(SEARCH($T$3,GSP!H8)),"E2e",IF(ISNUMBER(SEARCH($T$3,GSP!K8)),"E3e",IF(ISNUMBER(SEARCH($T$3,GSP!N8)),"E3f",IF(ISNUMBER(SEARCH($T$3,GSP!Q8)),"B1e",IF(ISNUMBER(SEARCH($T$3,GSP!T8)),"B2e",IF(ISNUMBER(SEARCH($T$3,GSP!W8)),"B2f",IF(ISNUMBER(SEARCH($T$3,GSP!Z8)),"B3e",""))))))))</f>
        <v/>
      </c>
      <c r="F8" s="124" t="str">
        <f>IF(ISNUMBER(SEARCH($T$3,GSP!E20)),GSP!C20,IF(ISNUMBER(SEARCH($T$3,GSP!H20)),GSP!F20,IF(ISNUMBER(SEARCH($T$3,GSP!K20)),GSP!I20,IF(ISNUMBER(SEARCH($T$3,GSP!N20)),GSP!L20,IF(ISNUMBER(SEARCH($T$3,GSP!Q20)),GSP!O20,IF(ISNUMBER(SEARCH($T$3,GSP!T20)),GSP!R20,IF(ISNUMBER(SEARCH($T$3,GSP!W20)),GSP!U20,IF(ISNUMBER(SEARCH($T$3,GSP!Z20)),GSP!X20,""))))))))</f>
        <v/>
      </c>
      <c r="G8" s="126" t="str">
        <f>IF(ISNUMBER(SEARCH($T$3,GSP!E20)),GSP!D20,IF(ISNUMBER(SEARCH($T$3,GSP!H20)),GSP!G20,IF(ISNUMBER(SEARCH($T$3,GSP!K20)),GSP!J20,IF(ISNUMBER(SEARCH($T$3,GSP!N20)),GSP!M20,IF(ISNUMBER(SEARCH($T$3,GSP!Q20)),GSP!P20,IF(ISNUMBER(SEARCH($T$3,GSP!T20)),GSP!S20,IF(ISNUMBER(SEARCH($T$3,GSP!W20)),GSP!V20,IF(ISNUMBER(SEARCH($T$3,GSP!Z20)),GSP!Y20,""))))))))</f>
        <v/>
      </c>
      <c r="H8" s="125" t="str">
        <f>IF(ISNUMBER(SEARCH($T$3,GSP!E20)),"E1e",IF(ISNUMBER(SEARCH($T$3,GSP!H20)),"E2e",IF(ISNUMBER(SEARCH($T$3,GSP!K20)),"E3e",IF(ISNUMBER(SEARCH($T$3,GSP!N20)),"E3f",IF(ISNUMBER(SEARCH($T$3,GSP!Q20)),"B1e",IF(ISNUMBER(SEARCH($T$3,GSP!T20)),"B2e",IF(ISNUMBER(SEARCH($T$3,GSP!W20)),"B2f",IF(ISNUMBER(SEARCH($T$3,GSP!Z20)),"B3e",""))))))))</f>
        <v/>
      </c>
      <c r="I8" s="127" t="str">
        <f>IF(ISNUMBER(SEARCH($T$3,GSP!E32)),GSP!C32,IF(ISNUMBER(SEARCH($T$3,GSP!H32)),GSP!F32,IF(ISNUMBER(SEARCH($T$3,GSP!K32)),GSP!I32,IF(ISNUMBER(SEARCH($T$3,GSP!N32)),GSP!L32,IF(ISNUMBER(SEARCH($T$3,GSP!Q32)),GSP!O32,IF(ISNUMBER(SEARCH($T$3,GSP!T32)),GSP!R32,IF(ISNUMBER(SEARCH($T$3,GSP!W32)),GSP!U32,IF(ISNUMBER(SEARCH($T$3,GSP!Z32)),GSP!X32,""))))))))</f>
        <v/>
      </c>
      <c r="J8" s="140" t="str">
        <f>IF(ISNUMBER(SEARCH($T$3,GSP!E32)),GSP!D32,IF(ISNUMBER(SEARCH($T$3,GSP!H32)),GSP!G32,IF(ISNUMBER(SEARCH($T$3,GSP!K32)),GSP!J32,IF(ISNUMBER(SEARCH($T$3,GSP!N32)),GSP!M32,IF(ISNUMBER(SEARCH($T$3,GSP!Q32)),GSP!P32,IF(ISNUMBER(SEARCH($T$3,GSP!T32)),GSP!S32,IF(ISNUMBER(SEARCH($T$3,GSP!W32)),GSP!V32,IF(ISNUMBER(SEARCH($T$3,GSP!Z32)),GSP!Y32,""))))))))</f>
        <v/>
      </c>
      <c r="K8" s="161" t="str">
        <f>IF(ISNUMBER(SEARCH($T$3,GSP!E32)),"E1e",IF(ISNUMBER(SEARCH($T$3,GSP!H32)),"E2e",IF(ISNUMBER(SEARCH($T$3,GSP!K32)),"E3e",IF(ISNUMBER(SEARCH($T$3,GSP!N32)),"E3f",IF(ISNUMBER(SEARCH($T$3,GSP!Q32)),"B1e",IF(ISNUMBER(SEARCH($T$3,GSP!T32)),"B2e",IF(ISNUMBER(SEARCH($T$3,GSP!W32)),"B2f",IF(ISNUMBER(SEARCH($T$3,GSP!Z32)),"B3e",""))))))))</f>
        <v/>
      </c>
      <c r="L8" s="127" t="str">
        <f>IF(ISNUMBER(SEARCH($T$3,GSP!E38)),GSP!C38,IF(ISNUMBER(SEARCH($T$3,GSP!H38)),GSP!F38,IF(ISNUMBER(SEARCH($T$3,GSP!K38)),GSP!I38,IF(ISNUMBER(SEARCH($T$3,GSP!N38)),GSP!L38,IF(ISNUMBER(SEARCH($T$3,GSP!Q38)),GSP!O38,IF(ISNUMBER(SEARCH($T$3,GSP!T38)),GSP!R38,IF(ISNUMBER(SEARCH($T$3,GSP!W38)),GSP!U38,IF(ISNUMBER(SEARCH($T$3,GSP!Z38)),GSP!X38,""))))))))</f>
        <v>Atelier</v>
      </c>
      <c r="M8" s="140" t="str">
        <f>IF(ISNUMBER(SEARCH($T$3,GSP!E38)),GSP!D38,IF(ISNUMBER(SEARCH($T$3,GSP!H38)),GSP!G38,IF(ISNUMBER(SEARCH($T$3,GSP!K38)),GSP!J38,IF(ISNUMBER(SEARCH($T$3,GSP!N38)),GSP!M38,IF(ISNUMBER(SEARCH($T$3,GSP!Q38)),GSP!P38,IF(ISNUMBER(SEARCH($T$3,GSP!T38)),GSP!S38,IF(ISNUMBER(SEARCH($T$3,GSP!W38)),GSP!V38,IF(ISNUMBER(SEARCH($T$3,GSP!Z38)),GSP!Y38,""))))))))</f>
        <v>O2</v>
      </c>
      <c r="N8" s="161" t="str">
        <f>IF(ISNUMBER(SEARCH($T$3,GSP!E38)),"E1e",IF(ISNUMBER(SEARCH($T$3,GSP!H38)),"E2e",IF(ISNUMBER(SEARCH($T$3,GSP!K38)),"E3e",IF(ISNUMBER(SEARCH($T$3,GSP!N38)),"E3f",IF(ISNUMBER(SEARCH($T$3,GSP!Q38)),"B1e",IF(ISNUMBER(SEARCH($T$3,GSP!T38)),"B2e",IF(ISNUMBER(SEARCH($T$3,GSP!W38)),"B2f",IF(ISNUMBER(SEARCH($T$3,GSP!Z38)),"B3e",""))))))))</f>
        <v>B3e</v>
      </c>
      <c r="O8" s="124" t="str">
        <f>IF(ISNUMBER(SEARCH($T$3,GSP!E50)),GSP!C50,IF(ISNUMBER(SEARCH($T$3,GSP!H50)),GSP!F50,IF(ISNUMBER(SEARCH($T$3,GSP!K50)),GSP!I50,IF(ISNUMBER(SEARCH($T$3,GSP!N50)),GSP!L50,IF(ISNUMBER(SEARCH($T$3,GSP!Q50)),GSP!O50,IF(ISNUMBER(SEARCH($T$3,GSP!T50)),GSP!R50,IF(ISNUMBER(SEARCH($T$3,GSP!W50)),GSP!U50,IF(ISNUMBER(SEARCH($T$3,GSP!Z50)),GSP!X50,""))))))))</f>
        <v/>
      </c>
      <c r="P8" s="126" t="str">
        <f>IF(ISNUMBER(SEARCH($T$3,GSP!E50)),GSP!D50,IF(ISNUMBER(SEARCH($T$3,GSP!H50)),GSP!G50,IF(ISNUMBER(SEARCH($T$3,GSP!K50)),GSP!J50,IF(ISNUMBER(SEARCH($T$3,GSP!N50)),GSP!M50,IF(ISNUMBER(SEARCH($T$3,GSP!Q50)),GSP!P50,IF(ISNUMBER(SEARCH($T$3,GSP!T50)),GSP!S50,IF(ISNUMBER(SEARCH($T$3,GSP!W50)),GSP!V50,IF(ISNUMBER(SEARCH($T$3,GSP!Z50)),GSP!Y50,""))))))))</f>
        <v/>
      </c>
      <c r="Q8" s="125" t="str">
        <f>IF(ISNUMBER(SEARCH($T$3,GSP!E50)),"E1e",IF(ISNUMBER(SEARCH($T$3,GSP!H50)),"E2e",IF(ISNUMBER(SEARCH($T$3,GSP!K50)),"E3e",IF(ISNUMBER(SEARCH($T$3,GSP!N50)),"E3f",IF(ISNUMBER(SEARCH($T$3,GSP!Q50)),"B1e",IF(ISNUMBER(SEARCH($T$3,GSP!T50)),"B2e",IF(ISNUMBER(SEARCH($T$3,GSP!W50)),"B2f",IF(ISNUMBER(SEARCH($T$3,GSP!Z50)),"B3e",""))))))))</f>
        <v/>
      </c>
    </row>
    <row r="9" spans="1:20" ht="20.100000000000001" customHeight="1" x14ac:dyDescent="0.25">
      <c r="A9" s="389" t="s">
        <v>61</v>
      </c>
      <c r="B9" s="390"/>
      <c r="C9" s="124" t="str">
        <f>IF(ISNUMBER(SEARCH($T$3,GSP!E9)),GSP!C9,IF(ISNUMBER(SEARCH($T$3,GSP!H9)),GSP!F9,IF(ISNUMBER(SEARCH($T$3,GSP!K9)),GSP!I9,IF(ISNUMBER(SEARCH($T$3,GSP!N9)),GSP!L9,IF(ISNUMBER(SEARCH($T$3,GSP!Q9)),GSP!O9,IF(ISNUMBER(SEARCH($T$3,GSP!T9)),GSP!R9,IF(ISNUMBER(SEARCH($T$3,GSP!W9)),GSP!U9,IF(ISNUMBER(SEARCH($T$3,GSP!Z9)),GSP!X9,""))))))))</f>
        <v/>
      </c>
      <c r="D9" s="126" t="str">
        <f>IF(ISNUMBER(SEARCH($T$3,GSP!E9)),GSP!D9,IF(ISNUMBER(SEARCH($T$3,GSP!H9)),GSP!G9,IF(ISNUMBER(SEARCH($T$3,GSP!K9)),GSP!J9,IF(ISNUMBER(SEARCH($T$3,GSP!N9)),GSP!M9,IF(ISNUMBER(SEARCH($T$3,GSP!Q9)),GSP!P9,IF(ISNUMBER(SEARCH($T$3,GSP!T9)),GSP!S9,IF(ISNUMBER(SEARCH($T$3,GSP!W9)),GSP!V9,IF(ISNUMBER(SEARCH($T$3,GSP!Z9)),GSP!Y9,""))))))))</f>
        <v/>
      </c>
      <c r="E9" s="125" t="str">
        <f>IF(ISNUMBER(SEARCH($T$3,GSP!E9)),"E1e",IF(ISNUMBER(SEARCH($T$3,GSP!H9)),"E2e",IF(ISNUMBER(SEARCH($T$3,GSP!K9)),"E3e",IF(ISNUMBER(SEARCH($T$3,GSP!N9)),"E3f",IF(ISNUMBER(SEARCH($T$3,GSP!Q9)),"B1e",IF(ISNUMBER(SEARCH($T$3,GSP!T9)),"B2e",IF(ISNUMBER(SEARCH($T$3,GSP!W9)),"B2f",IF(ISNUMBER(SEARCH($T$3,GSP!Z9)),"B3e",""))))))))</f>
        <v/>
      </c>
      <c r="F9" s="124" t="str">
        <f>IF(ISNUMBER(SEARCH($T$3,GSP!E21)),GSP!C21,IF(ISNUMBER(SEARCH($T$3,GSP!H21)),GSP!F21,IF(ISNUMBER(SEARCH($T$3,GSP!K21)),GSP!I21,IF(ISNUMBER(SEARCH($T$3,GSP!N21)),GSP!L21,IF(ISNUMBER(SEARCH($T$3,GSP!Q21)),GSP!O21,IF(ISNUMBER(SEARCH($T$3,GSP!T21)),GSP!R21,IF(ISNUMBER(SEARCH($T$3,GSP!W21)),GSP!U21,IF(ISNUMBER(SEARCH($T$3,GSP!Z21)),GSP!X21,""))))))))</f>
        <v/>
      </c>
      <c r="G9" s="126" t="str">
        <f>IF(ISNUMBER(SEARCH($T$3,GSP!E21)),GSP!D21,IF(ISNUMBER(SEARCH($T$3,GSP!H21)),GSP!G21,IF(ISNUMBER(SEARCH($T$3,GSP!K21)),GSP!J21,IF(ISNUMBER(SEARCH($T$3,GSP!N21)),GSP!M21,IF(ISNUMBER(SEARCH($T$3,GSP!Q21)),GSP!P21,IF(ISNUMBER(SEARCH($T$3,GSP!T21)),GSP!S21,IF(ISNUMBER(SEARCH($T$3,GSP!W21)),GSP!V21,IF(ISNUMBER(SEARCH($T$3,GSP!Z21)),GSP!Y21,""))))))))</f>
        <v/>
      </c>
      <c r="H9" s="125" t="str">
        <f>IF(ISNUMBER(SEARCH($T$3,GSP!E21)),"E1e",IF(ISNUMBER(SEARCH($T$3,GSP!H21)),"E2e",IF(ISNUMBER(SEARCH($T$3,GSP!K21)),"E3e",IF(ISNUMBER(SEARCH($T$3,GSP!N21)),"E3f",IF(ISNUMBER(SEARCH($T$3,GSP!Q21)),"B1e",IF(ISNUMBER(SEARCH($T$3,GSP!T21)),"B2e",IF(ISNUMBER(SEARCH($T$3,GSP!W21)),"B2f",IF(ISNUMBER(SEARCH($T$3,GSP!Z21)),"B3e",""))))))))</f>
        <v/>
      </c>
      <c r="I9" s="127" t="str">
        <f>IF(ISNUMBER(SEARCH($T$3,GSP!E33)),GSP!C33,IF(ISNUMBER(SEARCH($T$3,GSP!H33)),GSP!F33,IF(ISNUMBER(SEARCH($T$3,GSP!K33)),GSP!I33,IF(ISNUMBER(SEARCH($T$3,GSP!N33)),GSP!L33,IF(ISNUMBER(SEARCH($T$3,GSP!Q33)),GSP!O33,IF(ISNUMBER(SEARCH($T$3,GSP!T33)),GSP!R33,IF(ISNUMBER(SEARCH($T$3,GSP!W33)),GSP!U33,IF(ISNUMBER(SEARCH($T$3,GSP!Z33)),GSP!X33,""))))))))</f>
        <v/>
      </c>
      <c r="J9" s="140" t="str">
        <f>IF(ISNUMBER(SEARCH($T$3,GSP!E33)),GSP!D33,IF(ISNUMBER(SEARCH($T$3,GSP!H33)),GSP!G33,IF(ISNUMBER(SEARCH($T$3,GSP!K33)),GSP!J33,IF(ISNUMBER(SEARCH($T$3,GSP!N33)),GSP!M33,IF(ISNUMBER(SEARCH($T$3,GSP!Q33)),GSP!P33,IF(ISNUMBER(SEARCH($T$3,GSP!T33)),GSP!S33,IF(ISNUMBER(SEARCH($T$3,GSP!W33)),GSP!V33,IF(ISNUMBER(SEARCH($T$3,GSP!Z33)),GSP!Y33,""))))))))</f>
        <v/>
      </c>
      <c r="K9" s="161" t="str">
        <f>IF(ISNUMBER(SEARCH($T$3,GSP!E33)),"E1e",IF(ISNUMBER(SEARCH($T$3,GSP!H33)),"E2e",IF(ISNUMBER(SEARCH($T$3,GSP!K33)),"E3e",IF(ISNUMBER(SEARCH($T$3,GSP!N33)),"E3f",IF(ISNUMBER(SEARCH($T$3,GSP!Q33)),"B1e",IF(ISNUMBER(SEARCH($T$3,GSP!T33)),"B2e",IF(ISNUMBER(SEARCH($T$3,GSP!W33)),"B2f",IF(ISNUMBER(SEARCH($T$3,GSP!Z33)),"B3e",""))))))))</f>
        <v/>
      </c>
      <c r="L9" s="127" t="str">
        <f>IF(ISNUMBER(SEARCH($T$3,GSP!E39)),GSP!C39,IF(ISNUMBER(SEARCH($T$3,GSP!H39)),GSP!F39,IF(ISNUMBER(SEARCH($T$3,GSP!K39)),GSP!I39,IF(ISNUMBER(SEARCH($T$3,GSP!N39)),GSP!L39,IF(ISNUMBER(SEARCH($T$3,GSP!Q39)),GSP!O39,IF(ISNUMBER(SEARCH($T$3,GSP!T39)),GSP!R39,IF(ISNUMBER(SEARCH($T$3,GSP!W39)),GSP!U39,IF(ISNUMBER(SEARCH($T$3,GSP!Z39)),GSP!X39,""))))))))</f>
        <v/>
      </c>
      <c r="M9" s="140" t="str">
        <f>IF(ISNUMBER(SEARCH($T$3,GSP!E39)),GSP!D39,IF(ISNUMBER(SEARCH($T$3,GSP!H39)),GSP!G39,IF(ISNUMBER(SEARCH($T$3,GSP!K39)),GSP!J39,IF(ISNUMBER(SEARCH($T$3,GSP!N39)),GSP!M39,IF(ISNUMBER(SEARCH($T$3,GSP!Q39)),GSP!P39,IF(ISNUMBER(SEARCH($T$3,GSP!T39)),GSP!S39,IF(ISNUMBER(SEARCH($T$3,GSP!W39)),GSP!V39,IF(ISNUMBER(SEARCH($T$3,GSP!Z39)),GSP!Y39,""))))))))</f>
        <v/>
      </c>
      <c r="N9" s="161" t="str">
        <f>IF(ISNUMBER(SEARCH($T$3,GSP!E39)),"E1e",IF(ISNUMBER(SEARCH($T$3,GSP!H39)),"E2e",IF(ISNUMBER(SEARCH($T$3,GSP!K39)),"E3e",IF(ISNUMBER(SEARCH($T$3,GSP!N39)),"E3f",IF(ISNUMBER(SEARCH($T$3,GSP!Q39)),"B1e",IF(ISNUMBER(SEARCH($T$3,GSP!T39)),"B2e",IF(ISNUMBER(SEARCH($T$3,GSP!W39)),"B2f",IF(ISNUMBER(SEARCH($T$3,GSP!Z39)),"B3e",""))))))))</f>
        <v/>
      </c>
      <c r="O9" s="124" t="str">
        <f>IF(ISNUMBER(SEARCH($T$3,GSP!E51)),GSP!C51,IF(ISNUMBER(SEARCH($T$3,GSP!H51)),GSP!F51,IF(ISNUMBER(SEARCH($T$3,GSP!K51)),GSP!I51,IF(ISNUMBER(SEARCH($T$3,GSP!N51)),GSP!L51,IF(ISNUMBER(SEARCH($T$3,GSP!Q51)),GSP!O51,IF(ISNUMBER(SEARCH($T$3,GSP!T51)),GSP!R51,IF(ISNUMBER(SEARCH($T$3,GSP!W51)),GSP!U51,IF(ISNUMBER(SEARCH($T$3,GSP!Z51)),GSP!X51,""))))))))</f>
        <v/>
      </c>
      <c r="P9" s="126" t="str">
        <f>IF(ISNUMBER(SEARCH($T$3,GSP!E51)),GSP!D51,IF(ISNUMBER(SEARCH($T$3,GSP!H51)),GSP!G51,IF(ISNUMBER(SEARCH($T$3,GSP!K51)),GSP!J51,IF(ISNUMBER(SEARCH($T$3,GSP!N51)),GSP!M51,IF(ISNUMBER(SEARCH($T$3,GSP!Q51)),GSP!P51,IF(ISNUMBER(SEARCH($T$3,GSP!T51)),GSP!S51,IF(ISNUMBER(SEARCH($T$3,GSP!W51)),GSP!V51,IF(ISNUMBER(SEARCH($T$3,GSP!Z51)),GSP!Y51,""))))))))</f>
        <v/>
      </c>
      <c r="Q9" s="125" t="str">
        <f>IF(ISNUMBER(SEARCH($T$3,GSP!E51)),"E1e",IF(ISNUMBER(SEARCH($T$3,GSP!H51)),"E2e",IF(ISNUMBER(SEARCH($T$3,GSP!K51)),"E3e",IF(ISNUMBER(SEARCH($T$3,GSP!N51)),"E3f",IF(ISNUMBER(SEARCH($T$3,GSP!Q51)),"B1e",IF(ISNUMBER(SEARCH($T$3,GSP!T51)),"B2e",IF(ISNUMBER(SEARCH($T$3,GSP!W51)),"B2f",IF(ISNUMBER(SEARCH($T$3,GSP!Z51)),"B3e",""))))))))</f>
        <v/>
      </c>
    </row>
    <row r="10" spans="1:20" ht="3" customHeight="1" x14ac:dyDescent="0.25">
      <c r="A10" s="391"/>
      <c r="B10" s="392"/>
      <c r="C10" s="382"/>
      <c r="D10" s="383"/>
      <c r="E10" s="384"/>
      <c r="F10" s="382"/>
      <c r="G10" s="383"/>
      <c r="H10" s="384"/>
      <c r="I10" s="382"/>
      <c r="J10" s="383"/>
      <c r="K10" s="384"/>
      <c r="L10" s="382"/>
      <c r="M10" s="383"/>
      <c r="N10" s="384"/>
      <c r="O10" s="382"/>
      <c r="P10" s="383"/>
      <c r="Q10" s="384"/>
    </row>
    <row r="11" spans="1:20" ht="20.100000000000001" customHeight="1" x14ac:dyDescent="0.25">
      <c r="A11" s="385" t="s">
        <v>213</v>
      </c>
      <c r="B11" s="386"/>
      <c r="C11" s="132"/>
      <c r="D11" s="133"/>
      <c r="E11" s="134"/>
      <c r="F11" s="132"/>
      <c r="G11" s="133"/>
      <c r="H11" s="134"/>
      <c r="I11" s="132"/>
      <c r="J11" s="133"/>
      <c r="K11" s="134"/>
      <c r="L11" s="135"/>
      <c r="M11" s="142"/>
      <c r="N11" s="231"/>
      <c r="O11" s="132"/>
      <c r="P11" s="133"/>
      <c r="Q11" s="134"/>
    </row>
    <row r="12" spans="1:20" ht="20.100000000000001" customHeight="1" x14ac:dyDescent="0.25">
      <c r="A12" s="375" t="s">
        <v>214</v>
      </c>
      <c r="B12" s="376"/>
      <c r="C12" s="128"/>
      <c r="D12" s="129"/>
      <c r="E12" s="130"/>
      <c r="F12" s="128"/>
      <c r="G12" s="129"/>
      <c r="H12" s="130"/>
      <c r="I12" s="198"/>
      <c r="J12" s="194"/>
      <c r="K12" s="199"/>
      <c r="L12" s="131"/>
      <c r="M12" s="141"/>
      <c r="N12" s="165"/>
      <c r="O12" s="128"/>
      <c r="P12" s="129"/>
      <c r="Q12" s="130"/>
    </row>
    <row r="13" spans="1:20" ht="3" customHeight="1" x14ac:dyDescent="0.25">
      <c r="A13" s="377"/>
      <c r="B13" s="378"/>
      <c r="C13" s="362"/>
      <c r="D13" s="363"/>
      <c r="E13" s="364"/>
      <c r="F13" s="362"/>
      <c r="G13" s="363"/>
      <c r="H13" s="364"/>
      <c r="I13" s="379"/>
      <c r="J13" s="380"/>
      <c r="K13" s="381"/>
      <c r="L13" s="371"/>
      <c r="M13" s="372"/>
      <c r="N13" s="373"/>
      <c r="O13" s="362"/>
      <c r="P13" s="363"/>
      <c r="Q13" s="364"/>
    </row>
    <row r="14" spans="1:20" ht="20.100000000000001" customHeight="1" x14ac:dyDescent="0.25">
      <c r="A14" s="365" t="s">
        <v>67</v>
      </c>
      <c r="B14" s="366"/>
      <c r="C14" s="124" t="str">
        <f>IF(ISNUMBER(SEARCH($T$3,GSP!E12)),GSP!C12,IF(ISNUMBER(SEARCH($T$3,GSP!H12)),GSP!F12,IF(ISNUMBER(SEARCH($T$3,GSP!K12)),GSP!I12,IF(ISNUMBER(SEARCH($T$3,GSP!N12)),GSP!L12,IF(ISNUMBER(SEARCH($T$3,GSP!Q12)),GSP!O12,IF(ISNUMBER(SEARCH($T$3,GSP!T12)),GSP!R12,IF(ISNUMBER(SEARCH($T$3,GSP!W12)),GSP!U12,IF(ISNUMBER(SEARCH($T$3,GSP!Z12)),GSP!X12,""))))))))</f>
        <v/>
      </c>
      <c r="D14" s="126" t="str">
        <f>IF(ISNUMBER(SEARCH($T$3,GSP!E12)),GSP!D12,IF(ISNUMBER(SEARCH($T$3,GSP!H12)),GSP!G12,IF(ISNUMBER(SEARCH($T$3,GSP!K12)),GSP!J12,IF(ISNUMBER(SEARCH($T$3,GSP!N12)),GSP!M12,IF(ISNUMBER(SEARCH($T$3,GSP!Q12)),GSP!P12,IF(ISNUMBER(SEARCH($T$3,GSP!T12)),GSP!S12,IF(ISNUMBER(SEARCH($T$3,GSP!W12)),GSP!V12,IF(ISNUMBER(SEARCH($T$3,GSP!Z12)),GSP!Y12,""))))))))</f>
        <v/>
      </c>
      <c r="E14" s="125" t="str">
        <f>IF(ISNUMBER(SEARCH($T$3,GSP!E12)),"E1e",IF(ISNUMBER(SEARCH($T$3,GSP!H12)),"E2e",IF(ISNUMBER(SEARCH($T$3,GSP!K12)),"E3e",IF(ISNUMBER(SEARCH($T$3,GSP!N12)),"E3f",IF(ISNUMBER(SEARCH($T$3,GSP!Q12)),"B1e",IF(ISNUMBER(SEARCH($T$3,GSP!T12)),"B2e",IF(ISNUMBER(SEARCH($T$3,GSP!W12)),"B2f",IF(ISNUMBER(SEARCH($T$3,GSP!Z12)),"B3e",""))))))))</f>
        <v/>
      </c>
      <c r="F14" s="124" t="str">
        <f>IF(ISNUMBER(SEARCH($T$3,GSP!E24)),GSP!C24,IF(ISNUMBER(SEARCH($T$3,GSP!H24)),GSP!F24,IF(ISNUMBER(SEARCH($T$3,GSP!K24)),GSP!I24,IF(ISNUMBER(SEARCH($T$3,GSP!N24)),GSP!L24,IF(ISNUMBER(SEARCH($T$3,GSP!Q24)),GSP!O24,IF(ISNUMBER(SEARCH($T$3,GSP!T24)),GSP!R24,IF(ISNUMBER(SEARCH($T$3,GSP!W24)),GSP!U24,IF(ISNUMBER(SEARCH($T$3,GSP!Z24)),GSP!X24,""))))))))</f>
        <v/>
      </c>
      <c r="G14" s="126" t="str">
        <f>IF(ISNUMBER(SEARCH($T$3,GSP!E24)),GSP!D24,IF(ISNUMBER(SEARCH($T$3,GSP!H24)),GSP!G24,IF(ISNUMBER(SEARCH($T$3,GSP!K24)),GSP!J24,IF(ISNUMBER(SEARCH($T$3,GSP!N24)),GSP!M24,IF(ISNUMBER(SEARCH($T$3,GSP!Q24)),GSP!P24,IF(ISNUMBER(SEARCH($T$3,GSP!T24)),GSP!S24,IF(ISNUMBER(SEARCH($T$3,GSP!W24)),GSP!V24,IF(ISNUMBER(SEARCH($T$3,GSP!Z24)),GSP!Y24,""))))))))</f>
        <v/>
      </c>
      <c r="H14" s="125" t="str">
        <f>IF(ISNUMBER(SEARCH($T$3,GSP!E24)),"E1e",IF(ISNUMBER(SEARCH($T$3,GSP!H24)),"E2e",IF(ISNUMBER(SEARCH($T$3,GSP!K24)),"E3e",IF(ISNUMBER(SEARCH($T$3,GSP!N24)),"E3f",IF(ISNUMBER(SEARCH($T$3,GSP!Q24)),"B1e",IF(ISNUMBER(SEARCH($T$3,GSP!T24)),"B2e",IF(ISNUMBER(SEARCH($T$3,GSP!W24)),"B2f",IF(ISNUMBER(SEARCH($T$3,GSP!Z24)),"B3e",""))))))))</f>
        <v/>
      </c>
      <c r="I14" s="124"/>
      <c r="J14" s="126"/>
      <c r="K14" s="125"/>
      <c r="L14" s="127" t="str">
        <f>IF(ISNUMBER(SEARCH($T$3,GSP!E42)),GSP!C42,IF(ISNUMBER(SEARCH($T$3,GSP!H42)),GSP!F42,IF(ISNUMBER(SEARCH($T$3,GSP!K42)),GSP!I42,IF(ISNUMBER(SEARCH($T$3,GSP!N42)),GSP!L42,IF(ISNUMBER(SEARCH($T$3,GSP!Q42)),GSP!O42,IF(ISNUMBER(SEARCH($T$3,GSP!T42)),GSP!R42,IF(ISNUMBER(SEARCH($T$3,GSP!W42)),GSP!U42,IF(ISNUMBER(SEARCH($T$3,GSP!Z42)),GSP!X42,""))))))))</f>
        <v>F</v>
      </c>
      <c r="M14" s="140" t="str">
        <f>IF(ISNUMBER(SEARCH($T$3,GSP!E42)),GSP!D42,IF(ISNUMBER(SEARCH($T$3,GSP!H42)),GSP!G42,IF(ISNUMBER(SEARCH($T$3,GSP!K42)),GSP!J42,IF(ISNUMBER(SEARCH($T$3,GSP!N42)),GSP!M42,IF(ISNUMBER(SEARCH($T$3,GSP!Q42)),GSP!P42,IF(ISNUMBER(SEARCH($T$3,GSP!T42)),GSP!S42,IF(ISNUMBER(SEARCH($T$3,GSP!W42)),GSP!V42,IF(ISNUMBER(SEARCH($T$3,GSP!Z42)),GSP!Y42,""))))))))</f>
        <v>E1</v>
      </c>
      <c r="N14" s="161" t="str">
        <f>IF(ISNUMBER(SEARCH($T$3,GSP!E42)),"E1e",IF(ISNUMBER(SEARCH($T$3,GSP!H42)),"E2e",IF(ISNUMBER(SEARCH($T$3,GSP!K42)),"E3e",IF(ISNUMBER(SEARCH($T$3,GSP!N42)),"E3f",IF(ISNUMBER(SEARCH($T$3,GSP!Q42)),"B1e",IF(ISNUMBER(SEARCH($T$3,GSP!T42)),"B2e",IF(ISNUMBER(SEARCH($T$3,GSP!W42)),"B2f",IF(ISNUMBER(SEARCH($T$3,GSP!Z42)),"B3e",""))))))))</f>
        <v>E3e</v>
      </c>
      <c r="O14" s="124" t="str">
        <f>IF(ISNUMBER(SEARCH($T$3,GSP!E54)),GSP!C54,IF(ISNUMBER(SEARCH($T$3,GSP!H54)),GSP!F54,IF(ISNUMBER(SEARCH($T$3,GSP!K54)),GSP!I54,IF(ISNUMBER(SEARCH($T$3,GSP!N54)),GSP!L54,IF(ISNUMBER(SEARCH($T$3,GSP!Q54)),GSP!O54,IF(ISNUMBER(SEARCH($T$3,GSP!T54)),GSP!R54,IF(ISNUMBER(SEARCH($T$3,GSP!W54)),GSP!U54,IF(ISNUMBER(SEARCH($T$3,GSP!Z54)),GSP!X54,""))))))))</f>
        <v/>
      </c>
      <c r="P14" s="126" t="str">
        <f>IF(ISNUMBER(SEARCH($T$3,GSP!E54)),GSP!D54,IF(ISNUMBER(SEARCH($T$3,GSP!H54)),GSP!G54,IF(ISNUMBER(SEARCH($T$3,GSP!K54)),GSP!J54,IF(ISNUMBER(SEARCH($T$3,GSP!N54)),GSP!M54,IF(ISNUMBER(SEARCH($T$3,GSP!Q54)),GSP!P54,IF(ISNUMBER(SEARCH($T$3,GSP!T54)),GSP!S54,IF(ISNUMBER(SEARCH($T$3,GSP!W54)),GSP!V54,IF(ISNUMBER(SEARCH($T$3,GSP!Z54)),GSP!Y54,""))))))))</f>
        <v/>
      </c>
      <c r="Q14" s="125" t="str">
        <f>IF(ISNUMBER(SEARCH($T$3,GSP!E54)),"E1e",IF(ISNUMBER(SEARCH($T$3,GSP!H54)),"E2e",IF(ISNUMBER(SEARCH($T$3,GSP!K54)),"E3e",IF(ISNUMBER(SEARCH($T$3,GSP!N54)),"E3f",IF(ISNUMBER(SEARCH($T$3,GSP!Q54)),"B1e",IF(ISNUMBER(SEARCH($T$3,GSP!T54)),"B2e",IF(ISNUMBER(SEARCH($T$3,GSP!W54)),"B2f",IF(ISNUMBER(SEARCH($T$3,GSP!Z54)),"B3e",""))))))))</f>
        <v/>
      </c>
    </row>
    <row r="15" spans="1:20" ht="20.100000000000001" customHeight="1" x14ac:dyDescent="0.25">
      <c r="A15" s="367" t="s">
        <v>76</v>
      </c>
      <c r="B15" s="368"/>
      <c r="C15" s="124" t="str">
        <f>IF(ISNUMBER(SEARCH($T$3,GSP!E13)),GSP!C13,IF(ISNUMBER(SEARCH($T$3,GSP!H13)),GSP!F13,IF(ISNUMBER(SEARCH($T$3,GSP!K13)),GSP!I13,IF(ISNUMBER(SEARCH($T$3,GSP!N13)),GSP!L13,IF(ISNUMBER(SEARCH($T$3,GSP!Q13)),GSP!O13,IF(ISNUMBER(SEARCH($T$3,GSP!T13)),GSP!R13,IF(ISNUMBER(SEARCH($T$3,GSP!W13)),GSP!U13,IF(ISNUMBER(SEARCH($T$3,GSP!Z13)),GSP!X13,""))))))))</f>
        <v/>
      </c>
      <c r="D15" s="126" t="str">
        <f>IF(ISNUMBER(SEARCH($T$3,GSP!E13)),GSP!D13,IF(ISNUMBER(SEARCH($T$3,GSP!H13)),GSP!G13,IF(ISNUMBER(SEARCH($T$3,GSP!K13)),GSP!J13,IF(ISNUMBER(SEARCH($T$3,GSP!N13)),GSP!M13,IF(ISNUMBER(SEARCH($T$3,GSP!Q13)),GSP!P13,IF(ISNUMBER(SEARCH($T$3,GSP!T13)),GSP!S13,IF(ISNUMBER(SEARCH($T$3,GSP!W13)),GSP!V13,IF(ISNUMBER(SEARCH($T$3,GSP!Z13)),GSP!Y13,""))))))))</f>
        <v/>
      </c>
      <c r="E15" s="125" t="str">
        <f>IF(ISNUMBER(SEARCH($T$3,GSP!E13)),"E1e",IF(ISNUMBER(SEARCH($T$3,GSP!H13)),"E2e",IF(ISNUMBER(SEARCH($T$3,GSP!K13)),"E3e",IF(ISNUMBER(SEARCH($T$3,GSP!N13)),"E3f",IF(ISNUMBER(SEARCH($T$3,GSP!Q13)),"B1e",IF(ISNUMBER(SEARCH($T$3,GSP!T13)),"B2e",IF(ISNUMBER(SEARCH($T$3,GSP!W13)),"B2f",IF(ISNUMBER(SEARCH($T$3,GSP!Z13)),"B3e",""))))))))</f>
        <v/>
      </c>
      <c r="F15" s="124" t="str">
        <f>IF(ISNUMBER(SEARCH($T$3,GSP!E25)),GSP!C25,IF(ISNUMBER(SEARCH($T$3,GSP!H25)),GSP!F25,IF(ISNUMBER(SEARCH($T$3,GSP!K25)),GSP!I25,IF(ISNUMBER(SEARCH($T$3,GSP!N25)),GSP!L25,IF(ISNUMBER(SEARCH($T$3,GSP!Q25)),GSP!O25,IF(ISNUMBER(SEARCH($T$3,GSP!T25)),GSP!R25,IF(ISNUMBER(SEARCH($T$3,GSP!W25)),GSP!U25,IF(ISNUMBER(SEARCH($T$3,GSP!Z25)),GSP!X25,""))))))))</f>
        <v/>
      </c>
      <c r="G15" s="126" t="str">
        <f>IF(ISNUMBER(SEARCH($T$3,GSP!E25)),GSP!D25,IF(ISNUMBER(SEARCH($T$3,GSP!H25)),GSP!G25,IF(ISNUMBER(SEARCH($T$3,GSP!K25)),GSP!J25,IF(ISNUMBER(SEARCH($T$3,GSP!N25)),GSP!M25,IF(ISNUMBER(SEARCH($T$3,GSP!Q25)),GSP!P25,IF(ISNUMBER(SEARCH($T$3,GSP!T25)),GSP!S25,IF(ISNUMBER(SEARCH($T$3,GSP!W25)),GSP!V25,IF(ISNUMBER(SEARCH($T$3,GSP!Z25)),GSP!Y25,""))))))))</f>
        <v/>
      </c>
      <c r="H15" s="125" t="str">
        <f>IF(ISNUMBER(SEARCH($T$3,GSP!E25)),"E1e",IF(ISNUMBER(SEARCH($T$3,GSP!H25)),"E2e",IF(ISNUMBER(SEARCH($T$3,GSP!K25)),"E3e",IF(ISNUMBER(SEARCH($T$3,GSP!N25)),"E3f",IF(ISNUMBER(SEARCH($T$3,GSP!Q25)),"B1e",IF(ISNUMBER(SEARCH($T$3,GSP!T25)),"B2e",IF(ISNUMBER(SEARCH($T$3,GSP!W25)),"B2f",IF(ISNUMBER(SEARCH($T$3,GSP!Z25)),"B3e",""))))))))</f>
        <v/>
      </c>
      <c r="I15" s="124"/>
      <c r="J15" s="126"/>
      <c r="K15" s="125"/>
      <c r="L15" s="127" t="str">
        <f>IF(ISNUMBER(SEARCH($T$3,GSP!E43)),GSP!C43,IF(ISNUMBER(SEARCH($T$3,GSP!H43)),GSP!F43,IF(ISNUMBER(SEARCH($T$3,GSP!K43)),GSP!I43,IF(ISNUMBER(SEARCH($T$3,GSP!N43)),GSP!L43,IF(ISNUMBER(SEARCH($T$3,GSP!Q43)),GSP!O43,IF(ISNUMBER(SEARCH($T$3,GSP!T43)),GSP!R43,IF(ISNUMBER(SEARCH($T$3,GSP!W43)),GSP!U43,IF(ISNUMBER(SEARCH($T$3,GSP!Z43)),GSP!X43,""))))))))</f>
        <v>Atelier</v>
      </c>
      <c r="M15" s="140" t="str">
        <f>IF(ISNUMBER(SEARCH($T$3,GSP!E43)),GSP!D43,IF(ISNUMBER(SEARCH($T$3,GSP!H43)),GSP!G43,IF(ISNUMBER(SEARCH($T$3,GSP!K43)),GSP!J43,IF(ISNUMBER(SEARCH($T$3,GSP!N43)),GSP!M43,IF(ISNUMBER(SEARCH($T$3,GSP!Q43)),GSP!P43,IF(ISNUMBER(SEARCH($T$3,GSP!T43)),GSP!S43,IF(ISNUMBER(SEARCH($T$3,GSP!W43)),GSP!V43,IF(ISNUMBER(SEARCH($T$3,GSP!Z43)),GSP!Y43,""))))))))</f>
        <v>E2</v>
      </c>
      <c r="N15" s="161" t="str">
        <f>IF(ISNUMBER(SEARCH($T$3,GSP!E43)),"E1e",IF(ISNUMBER(SEARCH($T$3,GSP!H43)),"E2e",IF(ISNUMBER(SEARCH($T$3,GSP!K43)),"E3e",IF(ISNUMBER(SEARCH($T$3,GSP!N43)),"E3f",IF(ISNUMBER(SEARCH($T$3,GSP!Q43)),"B1e",IF(ISNUMBER(SEARCH($T$3,GSP!T43)),"B2e",IF(ISNUMBER(SEARCH($T$3,GSP!W43)),"B2f",IF(ISNUMBER(SEARCH($T$3,GSP!Z43)),"B3e",""))))))))</f>
        <v>E3f</v>
      </c>
      <c r="O15" s="124" t="str">
        <f>IF(ISNUMBER(SEARCH($T$3,GSP!E55)),GSP!C55,IF(ISNUMBER(SEARCH($T$3,GSP!H55)),GSP!F55,IF(ISNUMBER(SEARCH($T$3,GSP!K55)),GSP!I55,IF(ISNUMBER(SEARCH($T$3,GSP!N55)),GSP!L55,IF(ISNUMBER(SEARCH($T$3,GSP!Q55)),GSP!O55,IF(ISNUMBER(SEARCH($T$3,GSP!T55)),GSP!R55,IF(ISNUMBER(SEARCH($T$3,GSP!W55)),GSP!U55,IF(ISNUMBER(SEARCH($T$3,GSP!Z55)),GSP!X55,""))))))))</f>
        <v/>
      </c>
      <c r="P15" s="126" t="str">
        <f>IF(ISNUMBER(SEARCH($T$3,GSP!E55)),GSP!D55,IF(ISNUMBER(SEARCH($T$3,GSP!H55)),GSP!G55,IF(ISNUMBER(SEARCH($T$3,GSP!K55)),GSP!J55,IF(ISNUMBER(SEARCH($T$3,GSP!N55)),GSP!M55,IF(ISNUMBER(SEARCH($T$3,GSP!Q55)),GSP!P55,IF(ISNUMBER(SEARCH($T$3,GSP!T55)),GSP!S55,IF(ISNUMBER(SEARCH($T$3,GSP!W55)),GSP!V55,IF(ISNUMBER(SEARCH($T$3,GSP!Z55)),GSP!Y55,""))))))))</f>
        <v/>
      </c>
      <c r="Q15" s="125" t="str">
        <f>IF(ISNUMBER(SEARCH($T$3,GSP!E55)),"E1e",IF(ISNUMBER(SEARCH($T$3,GSP!H55)),"E2e",IF(ISNUMBER(SEARCH($T$3,GSP!K55)),"E3e",IF(ISNUMBER(SEARCH($T$3,GSP!N55)),"E3f",IF(ISNUMBER(SEARCH($T$3,GSP!Q55)),"B1e",IF(ISNUMBER(SEARCH($T$3,GSP!T55)),"B2e",IF(ISNUMBER(SEARCH($T$3,GSP!W55)),"B2f",IF(ISNUMBER(SEARCH($T$3,GSP!Z55)),"B3e",""))))))))</f>
        <v/>
      </c>
    </row>
    <row r="16" spans="1:20" ht="20.100000000000001" customHeight="1" x14ac:dyDescent="0.25">
      <c r="A16" s="367" t="s">
        <v>78</v>
      </c>
      <c r="B16" s="368"/>
      <c r="C16" s="124" t="str">
        <f>IF(ISNUMBER(SEARCH($T$3,GSP!E14)),GSP!C14,IF(ISNUMBER(SEARCH($T$3,GSP!H14)),GSP!F14,IF(ISNUMBER(SEARCH($T$3,GSP!K14)),GSP!I14,IF(ISNUMBER(SEARCH($T$3,GSP!N14)),GSP!L14,IF(ISNUMBER(SEARCH($T$3,GSP!Q14)),GSP!O14,IF(ISNUMBER(SEARCH($T$3,GSP!T14)),GSP!R14,IF(ISNUMBER(SEARCH($T$3,GSP!W14)),GSP!U14,IF(ISNUMBER(SEARCH($T$3,GSP!Z14)),GSP!X14,""))))))))</f>
        <v/>
      </c>
      <c r="D16" s="126" t="str">
        <f>IF(ISNUMBER(SEARCH($T$3,GSP!E14)),GSP!D14,IF(ISNUMBER(SEARCH($T$3,GSP!H14)),GSP!G14,IF(ISNUMBER(SEARCH($T$3,GSP!K14)),GSP!J14,IF(ISNUMBER(SEARCH($T$3,GSP!N14)),GSP!M14,IF(ISNUMBER(SEARCH($T$3,GSP!Q14)),GSP!P14,IF(ISNUMBER(SEARCH($T$3,GSP!T14)),GSP!S14,IF(ISNUMBER(SEARCH($T$3,GSP!W14)),GSP!V14,IF(ISNUMBER(SEARCH($T$3,GSP!Z14)),GSP!Y14,""))))))))</f>
        <v/>
      </c>
      <c r="E16" s="125" t="str">
        <f>IF(ISNUMBER(SEARCH($T$3,GSP!E14)),"E1e",IF(ISNUMBER(SEARCH($T$3,GSP!H14)),"E2e",IF(ISNUMBER(SEARCH($T$3,GSP!K14)),"E3e",IF(ISNUMBER(SEARCH($T$3,GSP!N14)),"E3f",IF(ISNUMBER(SEARCH($T$3,GSP!Q14)),"B1e",IF(ISNUMBER(SEARCH($T$3,GSP!T14)),"B2e",IF(ISNUMBER(SEARCH($T$3,GSP!W14)),"B2f",IF(ISNUMBER(SEARCH($T$3,GSP!Z14)),"B3e",""))))))))</f>
        <v/>
      </c>
      <c r="F16" s="124"/>
      <c r="G16" s="126"/>
      <c r="H16" s="125"/>
      <c r="I16" s="124"/>
      <c r="J16" s="126"/>
      <c r="K16" s="125"/>
      <c r="L16" s="127" t="str">
        <f>IF(ISNUMBER(SEARCH($T$3,GSP!E44)),GSP!C44,IF(ISNUMBER(SEARCH($T$3,GSP!H44)),GSP!F44,IF(ISNUMBER(SEARCH($T$3,GSP!K44)),GSP!I44,IF(ISNUMBER(SEARCH($T$3,GSP!N44)),GSP!L44,IF(ISNUMBER(SEARCH($T$3,GSP!Q44)),GSP!O44,IF(ISNUMBER(SEARCH($T$3,GSP!T44)),GSP!R44,IF(ISNUMBER(SEARCH($T$3,GSP!W44)),GSP!U44,IF(ISNUMBER(SEARCH($T$3,GSP!Z44)),GSP!X44,""))))))))</f>
        <v>F</v>
      </c>
      <c r="M16" s="140" t="str">
        <f>IF(ISNUMBER(SEARCH($T$3,GSP!E44)),GSP!D44,IF(ISNUMBER(SEARCH($T$3,GSP!H44)),GSP!G44,IF(ISNUMBER(SEARCH($T$3,GSP!K44)),GSP!J44,IF(ISNUMBER(SEARCH($T$3,GSP!N44)),GSP!M44,IF(ISNUMBER(SEARCH($T$3,GSP!Q44)),GSP!P44,IF(ISNUMBER(SEARCH($T$3,GSP!T44)),GSP!S44,IF(ISNUMBER(SEARCH($T$3,GSP!W44)),GSP!V44,IF(ISNUMBER(SEARCH($T$3,GSP!Z44)),GSP!Y44,""))))))))</f>
        <v>E2</v>
      </c>
      <c r="N16" s="161" t="str">
        <f>IF(ISNUMBER(SEARCH($T$3,GSP!E44)),"E1e",IF(ISNUMBER(SEARCH($T$3,GSP!H44)),"E2e",IF(ISNUMBER(SEARCH($T$3,GSP!K44)),"E3e",IF(ISNUMBER(SEARCH($T$3,GSP!N44)),"E3f",IF(ISNUMBER(SEARCH($T$3,GSP!Q44)),"B1e",IF(ISNUMBER(SEARCH($T$3,GSP!T44)),"B2e",IF(ISNUMBER(SEARCH($T$3,GSP!W44)),"B2f",IF(ISNUMBER(SEARCH($T$3,GSP!Z44)),"B3e",""))))))))</f>
        <v>B3e</v>
      </c>
      <c r="O16" s="124" t="str">
        <f>IF(ISNUMBER(SEARCH($T$3,GSP!E56)),GSP!C56,IF(ISNUMBER(SEARCH($T$3,GSP!H56)),GSP!F56,IF(ISNUMBER(SEARCH($T$3,GSP!K56)),GSP!I56,IF(ISNUMBER(SEARCH($T$3,GSP!N56)),GSP!L56,IF(ISNUMBER(SEARCH($T$3,GSP!Q56)),GSP!O56,IF(ISNUMBER(SEARCH($T$3,GSP!T56)),GSP!R56,IF(ISNUMBER(SEARCH($T$3,GSP!W56)),GSP!U56,IF(ISNUMBER(SEARCH($T$3,GSP!Z56)),GSP!X56,""))))))))</f>
        <v/>
      </c>
      <c r="P16" s="126" t="str">
        <f>IF(ISNUMBER(SEARCH($T$3,GSP!E56)),GSP!D56,IF(ISNUMBER(SEARCH($T$3,GSP!H56)),GSP!G56,IF(ISNUMBER(SEARCH($T$3,GSP!K56)),GSP!J56,IF(ISNUMBER(SEARCH($T$3,GSP!N56)),GSP!M56,IF(ISNUMBER(SEARCH($T$3,GSP!Q56)),GSP!P56,IF(ISNUMBER(SEARCH($T$3,GSP!T56)),GSP!S56,IF(ISNUMBER(SEARCH($T$3,GSP!W56)),GSP!V56,IF(ISNUMBER(SEARCH($T$3,GSP!Z56)),GSP!Y56,""))))))))</f>
        <v/>
      </c>
      <c r="Q16" s="125" t="str">
        <f>IF(ISNUMBER(SEARCH($T$3,GSP!E56)),"E1e",IF(ISNUMBER(SEARCH($T$3,GSP!H56)),"E2e",IF(ISNUMBER(SEARCH($T$3,GSP!K56)),"E3e",IF(ISNUMBER(SEARCH($T$3,GSP!N56)),"E3f",IF(ISNUMBER(SEARCH($T$3,GSP!Q56)),"B1e",IF(ISNUMBER(SEARCH($T$3,GSP!T56)),"B2e",IF(ISNUMBER(SEARCH($T$3,GSP!W56)),"B2f",IF(ISNUMBER(SEARCH($T$3,GSP!Z56)),"B3e",""))))))))</f>
        <v/>
      </c>
    </row>
    <row r="17" spans="1:17" ht="20.100000000000001" customHeight="1" thickBot="1" x14ac:dyDescent="0.3">
      <c r="A17" s="369" t="s">
        <v>79</v>
      </c>
      <c r="B17" s="370"/>
      <c r="C17" s="136" t="str">
        <f>IF(ISNUMBER(SEARCH($T$3,GSP!E15)),GSP!C15,IF(ISNUMBER(SEARCH($T$3,GSP!H15)),GSP!F15,IF(ISNUMBER(SEARCH($T$3,GSP!K15)),GSP!I15,IF(ISNUMBER(SEARCH($T$3,GSP!N15)),GSP!L15,IF(ISNUMBER(SEARCH($T$3,GSP!Q15)),GSP!O15,IF(ISNUMBER(SEARCH($T$3,GSP!T15)),GSP!R15,IF(ISNUMBER(SEARCH($T$3,GSP!W15)),GSP!U15,IF(ISNUMBER(SEARCH($T$3,GSP!Z15)),GSP!X15,""))))))))</f>
        <v/>
      </c>
      <c r="D17" s="137" t="str">
        <f>IF(ISNUMBER(SEARCH($T$3,GSP!E15)),GSP!D15,IF(ISNUMBER(SEARCH($T$3,GSP!H15)),GSP!G15,IF(ISNUMBER(SEARCH($T$3,GSP!K15)),GSP!J15,IF(ISNUMBER(SEARCH($T$3,GSP!N15)),GSP!M15,IF(ISNUMBER(SEARCH($T$3,GSP!Q15)),GSP!P15,IF(ISNUMBER(SEARCH($T$3,GSP!T15)),GSP!S15,IF(ISNUMBER(SEARCH($T$3,GSP!W15)),GSP!V15,IF(ISNUMBER(SEARCH($T$3,GSP!Z15)),GSP!Y15,""))))))))</f>
        <v/>
      </c>
      <c r="E17" s="138" t="str">
        <f>IF(ISNUMBER(SEARCH($T$3,GSP!E15)),"E1e",IF(ISNUMBER(SEARCH($T$3,GSP!H15)),"E2e",IF(ISNUMBER(SEARCH($T$3,GSP!K15)),"E3e",IF(ISNUMBER(SEARCH($T$3,GSP!N15)),"E3f",IF(ISNUMBER(SEARCH($T$3,GSP!Q15)),"B1e",IF(ISNUMBER(SEARCH($T$3,GSP!T15)),"B2e",IF(ISNUMBER(SEARCH($T$3,GSP!W15)),"B2f",IF(ISNUMBER(SEARCH($T$3,GSP!Z15)),"B3e",""))))))))</f>
        <v/>
      </c>
      <c r="F17" s="136"/>
      <c r="G17" s="146"/>
      <c r="H17" s="158"/>
      <c r="I17" s="98"/>
      <c r="J17" s="137"/>
      <c r="K17" s="138"/>
      <c r="L17" s="139" t="str">
        <f>IF(ISNUMBER(SEARCH($T$3,GSP!E45)),GSP!C45,IF(ISNUMBER(SEARCH($T$3,GSP!H45)),GSP!F45,IF(ISNUMBER(SEARCH($T$3,GSP!K45)),GSP!I45,IF(ISNUMBER(SEARCH($T$3,GSP!N45)),GSP!L45,IF(ISNUMBER(SEARCH($T$3,GSP!Q45)),GSP!O45,IF(ISNUMBER(SEARCH($T$3,GSP!T45)),GSP!R45,IF(ISNUMBER(SEARCH($T$3,GSP!W45)),GSP!U45,IF(ISNUMBER(SEARCH($T$3,GSP!Z45)),GSP!X45,""))))))))</f>
        <v/>
      </c>
      <c r="M17" s="147" t="str">
        <f>IF(ISNUMBER(SEARCH($T$3,GSP!E45)),GSP!D45,IF(ISNUMBER(SEARCH($T$3,GSP!H45)),GSP!G45,IF(ISNUMBER(SEARCH($T$3,GSP!K45)),GSP!J45,IF(ISNUMBER(SEARCH($T$3,GSP!N45)),GSP!M45,IF(ISNUMBER(SEARCH($T$3,GSP!Q45)),GSP!P45,IF(ISNUMBER(SEARCH($T$3,GSP!T45)),GSP!S45,IF(ISNUMBER(SEARCH($T$3,GSP!W45)),GSP!V45,IF(ISNUMBER(SEARCH($T$3,GSP!Z45)),GSP!Y45,""))))))))</f>
        <v/>
      </c>
      <c r="N17" s="162" t="str">
        <f>IF(ISNUMBER(SEARCH($T$3,GSP!E45)),"E1e",IF(ISNUMBER(SEARCH($T$3,GSP!H45)),"E2e",IF(ISNUMBER(SEARCH($T$3,GSP!K45)),"E3e",IF(ISNUMBER(SEARCH($T$3,GSP!N45)),"E3f",IF(ISNUMBER(SEARCH($T$3,GSP!Q45)),"B1e",IF(ISNUMBER(SEARCH($T$3,GSP!T45)),"B2e",IF(ISNUMBER(SEARCH($T$3,GSP!W45)),"B2f",IF(ISNUMBER(SEARCH($T$3,GSP!Z45)),"B3e",""))))))))</f>
        <v/>
      </c>
      <c r="O17" s="136" t="str">
        <f>IF(ISNUMBER(SEARCH($T$3,GSP!E57)),GSP!C57,IF(ISNUMBER(SEARCH($T$3,GSP!H57)),GSP!F57,IF(ISNUMBER(SEARCH($T$3,GSP!K57)),GSP!I57,IF(ISNUMBER(SEARCH($T$3,GSP!N57)),GSP!L57,IF(ISNUMBER(SEARCH($T$3,GSP!Q57)),GSP!O57,IF(ISNUMBER(SEARCH($T$3,GSP!T57)),GSP!R57,IF(ISNUMBER(SEARCH($T$3,GSP!W57)),GSP!U57,IF(ISNUMBER(SEARCH($T$3,GSP!Z57)),GSP!X57,""))))))))</f>
        <v/>
      </c>
      <c r="P17" s="137" t="str">
        <f>IF(ISNUMBER(SEARCH($T$3,GSP!E57)),GSP!D57,IF(ISNUMBER(SEARCH($T$3,GSP!H57)),GSP!G57,IF(ISNUMBER(SEARCH($T$3,GSP!K57)),GSP!J57,IF(ISNUMBER(SEARCH($T$3,GSP!N57)),GSP!M57,IF(ISNUMBER(SEARCH($T$3,GSP!Q57)),GSP!P57,IF(ISNUMBER(SEARCH($T$3,GSP!T57)),GSP!S57,IF(ISNUMBER(SEARCH($T$3,GSP!W57)),GSP!V57,IF(ISNUMBER(SEARCH($T$3,GSP!Z57)),GSP!Y57,""))))))))</f>
        <v/>
      </c>
      <c r="Q17" s="138" t="str">
        <f>IF(ISNUMBER(SEARCH($T$3,GSP!E57)),"E1e",IF(ISNUMBER(SEARCH($T$3,GSP!H57)),"E2e",IF(ISNUMBER(SEARCH($T$3,GSP!K57)),"E2f",IF(ISNUMBER(SEARCH($T$3,GSP!N57)),"E3e",IF(ISNUMBER(SEARCH($T$3,GSP!Q57)),"B1e",IF(ISNUMBER(SEARCH($T$3,GSP!T57)),"B1f",IF(ISNUMBER(SEARCH($T$3,GSP!W57)),"B2e",IF(ISNUMBER(SEARCH($T$3,GSP!Z57)),"B3e",""))))))))</f>
        <v/>
      </c>
    </row>
    <row r="19" spans="1:17" x14ac:dyDescent="0.25">
      <c r="A19" s="213" t="s">
        <v>120</v>
      </c>
      <c r="C19" s="203" t="s">
        <v>39</v>
      </c>
      <c r="D19" s="202" t="s">
        <v>142</v>
      </c>
      <c r="E19" s="204"/>
      <c r="F19" s="204"/>
      <c r="H19" s="203"/>
      <c r="I19" s="204"/>
      <c r="J19" s="204"/>
      <c r="K19" s="204"/>
      <c r="L19" s="204"/>
      <c r="M19" s="203"/>
      <c r="N19" s="204"/>
      <c r="O19" s="204"/>
      <c r="P19" s="204"/>
    </row>
    <row r="20" spans="1:17" x14ac:dyDescent="0.25">
      <c r="A20" s="203"/>
      <c r="C20" s="203" t="s">
        <v>87</v>
      </c>
      <c r="D20" s="202" t="s">
        <v>234</v>
      </c>
      <c r="E20" s="204"/>
      <c r="F20" s="204"/>
      <c r="H20" s="203"/>
      <c r="I20" s="204"/>
      <c r="J20" s="204"/>
      <c r="K20" s="204"/>
      <c r="L20" s="204"/>
      <c r="P20" s="204"/>
    </row>
    <row r="21" spans="1:17" x14ac:dyDescent="0.25">
      <c r="A21" s="203"/>
      <c r="C21" s="203"/>
      <c r="D21" s="374"/>
      <c r="E21" s="374"/>
      <c r="H21" s="203"/>
      <c r="I21" s="204"/>
      <c r="J21" s="204"/>
      <c r="K21" s="204"/>
      <c r="L21" s="204"/>
      <c r="M21" s="204"/>
      <c r="N21" s="204"/>
      <c r="O21" s="204"/>
      <c r="P21" s="204"/>
    </row>
    <row r="22" spans="1:17" x14ac:dyDescent="0.25">
      <c r="A22" s="203"/>
      <c r="C22" s="203"/>
      <c r="D22" s="204"/>
      <c r="E22" s="204"/>
      <c r="F22" s="204"/>
      <c r="G22" s="204"/>
      <c r="H22" s="203"/>
      <c r="I22" s="374"/>
      <c r="J22" s="374"/>
      <c r="K22" s="374"/>
      <c r="L22" s="374"/>
      <c r="M22" s="205"/>
      <c r="N22" s="374"/>
      <c r="O22" s="374"/>
      <c r="P22" s="204"/>
    </row>
  </sheetData>
  <mergeCells count="33">
    <mergeCell ref="O3:Q3"/>
    <mergeCell ref="A3:B4"/>
    <mergeCell ref="C3:E3"/>
    <mergeCell ref="F3:H3"/>
    <mergeCell ref="I3:K3"/>
    <mergeCell ref="L3:N3"/>
    <mergeCell ref="A11:B11"/>
    <mergeCell ref="A5:B5"/>
    <mergeCell ref="A6:B6"/>
    <mergeCell ref="A7:B7"/>
    <mergeCell ref="A8:B8"/>
    <mergeCell ref="A9:B9"/>
    <mergeCell ref="A10:B10"/>
    <mergeCell ref="C10:E10"/>
    <mergeCell ref="F10:H10"/>
    <mergeCell ref="I10:K10"/>
    <mergeCell ref="L10:N10"/>
    <mergeCell ref="O10:Q10"/>
    <mergeCell ref="A12:B12"/>
    <mergeCell ref="A13:B13"/>
    <mergeCell ref="C13:E13"/>
    <mergeCell ref="F13:H13"/>
    <mergeCell ref="I13:K13"/>
    <mergeCell ref="I22:J22"/>
    <mergeCell ref="K22:L22"/>
    <mergeCell ref="N22:O22"/>
    <mergeCell ref="O13:Q13"/>
    <mergeCell ref="A14:B14"/>
    <mergeCell ref="A15:B15"/>
    <mergeCell ref="A16:B16"/>
    <mergeCell ref="A17:B17"/>
    <mergeCell ref="D21:E21"/>
    <mergeCell ref="L13:N13"/>
  </mergeCells>
  <pageMargins left="0.7" right="0.7" top="0.78740157499999996" bottom="0.78740157499999996" header="0.3" footer="0.3"/>
  <pageSetup paperSize="9" orientation="landscape" r:id="rId1"/>
  <headerFooter>
    <oddHeader>&amp;L&amp;"-,Fett"&amp;KED8D21Stundenplan 25/26&amp;C&amp;"-,Fett"&amp;KED8D21Standort Matzendorf&amp;R&amp;G</oddHeader>
  </headerFooter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8884A-E2A1-40C8-834F-FC1542382F34}">
  <dimension ref="A1:T22"/>
  <sheetViews>
    <sheetView zoomScaleNormal="100" workbookViewId="0">
      <selection activeCell="O5" sqref="O5:Q17"/>
    </sheetView>
  </sheetViews>
  <sheetFormatPr baseColWidth="10" defaultColWidth="11.42578125" defaultRowHeight="15" x14ac:dyDescent="0.25"/>
  <cols>
    <col min="1" max="1" width="8.140625" customWidth="1"/>
    <col min="2" max="2" width="5" customWidth="1"/>
    <col min="3" max="17" width="7.5703125" customWidth="1"/>
  </cols>
  <sheetData>
    <row r="1" spans="1:20" ht="18.75" x14ac:dyDescent="0.3">
      <c r="A1" s="43" t="s">
        <v>257</v>
      </c>
      <c r="C1" s="233" t="s">
        <v>227</v>
      </c>
    </row>
    <row r="2" spans="1:20" ht="15.75" thickBot="1" x14ac:dyDescent="0.3"/>
    <row r="3" spans="1:20" ht="20.100000000000001" customHeight="1" thickBot="1" x14ac:dyDescent="0.3">
      <c r="A3" s="396"/>
      <c r="B3" s="397"/>
      <c r="C3" s="393" t="s">
        <v>9</v>
      </c>
      <c r="D3" s="394"/>
      <c r="E3" s="395"/>
      <c r="F3" s="393" t="s">
        <v>81</v>
      </c>
      <c r="G3" s="394"/>
      <c r="H3" s="395"/>
      <c r="I3" s="393" t="s">
        <v>97</v>
      </c>
      <c r="J3" s="394"/>
      <c r="K3" s="395"/>
      <c r="L3" s="393" t="s">
        <v>100</v>
      </c>
      <c r="M3" s="394"/>
      <c r="N3" s="395"/>
      <c r="O3" s="393" t="s">
        <v>106</v>
      </c>
      <c r="P3" s="394"/>
      <c r="Q3" s="395"/>
      <c r="T3" s="234" t="s">
        <v>281</v>
      </c>
    </row>
    <row r="4" spans="1:20" ht="20.100000000000001" customHeight="1" thickBot="1" x14ac:dyDescent="0.3">
      <c r="A4" s="398"/>
      <c r="B4" s="399"/>
      <c r="C4" s="148" t="s">
        <v>39</v>
      </c>
      <c r="D4" s="149" t="s">
        <v>189</v>
      </c>
      <c r="E4" s="150" t="s">
        <v>259</v>
      </c>
      <c r="F4" s="148" t="s">
        <v>39</v>
      </c>
      <c r="G4" s="149" t="s">
        <v>189</v>
      </c>
      <c r="H4" s="150" t="s">
        <v>259</v>
      </c>
      <c r="I4" s="148" t="s">
        <v>39</v>
      </c>
      <c r="J4" s="149" t="s">
        <v>189</v>
      </c>
      <c r="K4" s="150" t="s">
        <v>259</v>
      </c>
      <c r="L4" s="148" t="s">
        <v>39</v>
      </c>
      <c r="M4" s="149" t="s">
        <v>189</v>
      </c>
      <c r="N4" s="150" t="s">
        <v>259</v>
      </c>
      <c r="O4" s="148" t="s">
        <v>39</v>
      </c>
      <c r="P4" s="149" t="s">
        <v>189</v>
      </c>
      <c r="Q4" s="150" t="s">
        <v>259</v>
      </c>
    </row>
    <row r="5" spans="1:20" ht="20.100000000000001" customHeight="1" x14ac:dyDescent="0.25">
      <c r="A5" s="387" t="s">
        <v>10</v>
      </c>
      <c r="B5" s="388"/>
      <c r="C5" s="154" t="str">
        <f>IF(ISNUMBER(SEARCH($T$3,GSP!E5)),GSP!C5,IF(ISNUMBER(SEARCH($T$3,GSP!H5)),GSP!F5,IF(ISNUMBER(SEARCH($T$3,GSP!K5)),GSP!I5,IF(ISNUMBER(SEARCH($T$3,GSP!N5)),GSP!L5,IF(ISNUMBER(SEARCH($T$3,GSP!Q5)),GSP!O5,IF(ISNUMBER(SEARCH($T$3,GSP!T5)),GSP!R5,IF(ISNUMBER(SEARCH($T$3,GSP!W5)),GSP!U5,IF(ISNUMBER(SEARCH($T$3,GSP!Z5)),GSP!X5,""))))))))</f>
        <v>TG</v>
      </c>
      <c r="D5" s="143" t="str">
        <f>IF(ISNUMBER(SEARCH($T$3,GSP!E5)),GSP!D5,IF(ISNUMBER(SEARCH($T$3,GSP!H5)),GSP!G5,IF(ISNUMBER(SEARCH($T$3,GSP!K5)),GSP!J5,IF(ISNUMBER(SEARCH($T$3,GSP!N5)),GSP!M5,IF(ISNUMBER(SEARCH($T$3,GSP!Q5)),GSP!P5,IF(ISNUMBER(SEARCH($T$3,GSP!T5)),GSP!S5,IF(ISNUMBER(SEARCH($T$3,GSP!W5)),GSP!V5,IF(ISNUMBER(SEARCH($T$3,GSP!Z5)),GSP!Y5,""))))))))</f>
        <v>MZG</v>
      </c>
      <c r="E5" s="145" t="str">
        <f>IF(ISNUMBER(SEARCH($T$3,GSP!E5)),"E1e",IF(ISNUMBER(SEARCH($T$3,GSP!H5)),"E2e",IF(ISNUMBER(SEARCH($T$3,GSP!K5)),"E3e",IF(ISNUMBER(SEARCH($T$3,GSP!N5)),"E3f",IF(ISNUMBER(SEARCH($T$3,GSP!Q5)),"B1e",IF(ISNUMBER(SEARCH($T$3,GSP!T5)),"B2e",IF(ISNUMBER(SEARCH($T$3,GSP!W5)),"B2f",IF(ISNUMBER(SEARCH($T$3,GSP!Z5)),"B3e",""))))))))</f>
        <v>E2e</v>
      </c>
      <c r="F5" s="154" t="str">
        <f>IF(ISNUMBER(SEARCH($T$3,GSP!E17)),GSP!C17,IF(ISNUMBER(SEARCH($T$3,GSP!H17)),GSP!F17,IF(ISNUMBER(SEARCH($T$3,GSP!K17)),GSP!I17,IF(ISNUMBER(SEARCH($T$3,GSP!N17)),GSP!L17,IF(ISNUMBER(SEARCH($T$3,GSP!Q17)),GSP!O17,IF(ISNUMBER(SEARCH($T$3,GSP!T17)),GSP!R17,IF(ISNUMBER(SEARCH($T$3,GSP!W17)),GSP!U17,IF(ISNUMBER(SEARCH($T$3,GSP!Z17)),GSP!X17,""))))))))</f>
        <v/>
      </c>
      <c r="G5" s="143" t="str">
        <f>IF(ISNUMBER(SEARCH($T$3,GSP!E17)),GSP!D17,IF(ISNUMBER(SEARCH($T$3,GSP!H17)),GSP!G17,IF(ISNUMBER(SEARCH($T$3,GSP!K17)),GSP!J17,IF(ISNUMBER(SEARCH($T$3,GSP!N17)),GSP!M17,IF(ISNUMBER(SEARCH($T$3,GSP!Q17)),GSP!P17,IF(ISNUMBER(SEARCH($T$3,GSP!T17)),GSP!S17,IF(ISNUMBER(SEARCH($T$3,GSP!W17)),GSP!V17,IF(ISNUMBER(SEARCH($T$3,GSP!Z17)),GSP!Y17,""))))))))</f>
        <v/>
      </c>
      <c r="H5" s="145" t="str">
        <f>IF(ISNUMBER(SEARCH($T$3,GSP!E17)),"E1e",IF(ISNUMBER(SEARCH($T$3,GSP!H17)),"E2e",IF(ISNUMBER(SEARCH($T$3,GSP!K17)),"E3e",IF(ISNUMBER(SEARCH($T$3,GSP!N17)),"E3f",IF(ISNUMBER(SEARCH($T$3,GSP!Q17)),"B1e",IF(ISNUMBER(SEARCH($T$3,GSP!T17)),"B2e",IF(ISNUMBER(SEARCH($T$3,GSP!W17)),"B2f",IF(ISNUMBER(SEARCH($T$3,GSP!Z17)),"B3e",""))))))))</f>
        <v/>
      </c>
      <c r="I5" s="159" t="str">
        <f>IF(ISNUMBER(SEARCH($T$3,GSP!E29)),GSP!C29,IF(ISNUMBER(SEARCH($T$3,GSP!H29)),GSP!F29,IF(ISNUMBER(SEARCH($T$3,GSP!K29)),GSP!I29,IF(ISNUMBER(SEARCH($T$3,GSP!N29)),GSP!L29,IF(ISNUMBER(SEARCH($T$3,GSP!Q29)),GSP!O29,IF(ISNUMBER(SEARCH($T$3,GSP!T29)),GSP!R29,IF(ISNUMBER(SEARCH($T$3,GSP!W29)),GSP!U29,IF(ISNUMBER(SEARCH($T$3,GSP!Z29)),GSP!X29,""))))))))</f>
        <v/>
      </c>
      <c r="J5" s="144" t="str">
        <f>IF(ISNUMBER(SEARCH($T$3,GSP!E29)),GSP!D29,IF(ISNUMBER(SEARCH($T$3,GSP!H29)),GSP!G29,IF(ISNUMBER(SEARCH($T$3,GSP!K29)),GSP!J29,IF(ISNUMBER(SEARCH($T$3,GSP!N29)),GSP!M29,IF(ISNUMBER(SEARCH($T$3,GSP!Q29)),GSP!P29,IF(ISNUMBER(SEARCH($T$3,GSP!T29)),GSP!S29,IF(ISNUMBER(SEARCH($T$3,GSP!W29)),GSP!V29,IF(ISNUMBER(SEARCH($T$3,GSP!Z29)),GSP!Y29,""))))))))</f>
        <v/>
      </c>
      <c r="K5" s="160" t="str">
        <f>IF(ISNUMBER(SEARCH($T$3,GSP!E29)),"E1e",IF(ISNUMBER(SEARCH($T$3,GSP!H29)),"E2e",IF(ISNUMBER(SEARCH($T$3,GSP!K29)),"E3e",IF(ISNUMBER(SEARCH($T$3,GSP!N29)),"E3f",IF(ISNUMBER(SEARCH($T$3,GSP!Q29)),"B1e",IF(ISNUMBER(SEARCH($T$3,GSP!T29)),"B2e",IF(ISNUMBER(SEARCH($T$3,GSP!W29)),"B2f",IF(ISNUMBER(SEARCH($T$3,GSP!Z29)),"B3e",""))))))))</f>
        <v/>
      </c>
      <c r="L5" s="159" t="str">
        <f>IF(ISNUMBER(SEARCH($T$3,GSP!E35)),GSP!C35,IF(ISNUMBER(SEARCH($T$3,GSP!H35)),GSP!F35,IF(ISNUMBER(SEARCH($T$3,GSP!K35)),GSP!I35,IF(ISNUMBER(SEARCH($T$3,GSP!N35)),GSP!L35,IF(ISNUMBER(SEARCH($T$3,GSP!Q35)),GSP!O35,IF(ISNUMBER(SEARCH($T$3,GSP!T35)),GSP!R35,IF(ISNUMBER(SEARCH($T$3,GSP!W35)),GSP!U35,IF(ISNUMBER(SEARCH($T$3,GSP!Z35)),GSP!X35,""))))))))</f>
        <v/>
      </c>
      <c r="M5" s="144" t="str">
        <f>IF(ISNUMBER(SEARCH($T$3,GSP!E35)),GSP!D35,IF(ISNUMBER(SEARCH($T$3,GSP!H35)),GSP!G35,IF(ISNUMBER(SEARCH($T$3,GSP!K35)),GSP!J35,IF(ISNUMBER(SEARCH($T$3,GSP!N35)),GSP!M35,IF(ISNUMBER(SEARCH($T$3,GSP!Q35)),GSP!P35,IF(ISNUMBER(SEARCH($T$3,GSP!T35)),GSP!S35,IF(ISNUMBER(SEARCH($T$3,GSP!W35)),GSP!V35,IF(ISNUMBER(SEARCH($T$3,GSP!Z35)),GSP!Y35,""))))))))</f>
        <v/>
      </c>
      <c r="N5" s="160" t="str">
        <f>IF(ISNUMBER(SEARCH($T$3,GSP!E35)),"E1e",IF(ISNUMBER(SEARCH($T$3,GSP!H35)),"E2e",IF(ISNUMBER(SEARCH($T$3,GSP!K35)),"E3e",IF(ISNUMBER(SEARCH($T$3,GSP!N35)),"E3f",IF(ISNUMBER(SEARCH($T$3,GSP!Q35)),"B1e",IF(ISNUMBER(SEARCH($T$3,GSP!T35)),"B2e",IF(ISNUMBER(SEARCH($T$3,GSP!W35)),"B2f",IF(ISNUMBER(SEARCH($T$3,GSP!Z35)),"B3e",""))))))))</f>
        <v/>
      </c>
      <c r="O5" s="154" t="str">
        <f>IF(ISNUMBER(SEARCH($T$3,GSP!E47)),GSP!C47,IF(ISNUMBER(SEARCH($T$3,GSP!H47)),GSP!F47,IF(ISNUMBER(SEARCH($T$3,GSP!K47)),GSP!I47,IF(ISNUMBER(SEARCH($T$3,GSP!N47)),GSP!L47,IF(ISNUMBER(SEARCH($T$3,GSP!Q47)),GSP!O47,IF(ISNUMBER(SEARCH($T$3,GSP!T47)),GSP!R47,IF(ISNUMBER(SEARCH($T$3,GSP!W47)),GSP!U47,IF(ISNUMBER(SEARCH($T$3,GSP!Z47)),GSP!X47,""))))))))</f>
        <v/>
      </c>
      <c r="P5" s="143" t="str">
        <f>IF(ISNUMBER(SEARCH($T$3,GSP!E47)),GSP!D47,IF(ISNUMBER(SEARCH($T$3,GSP!H47)),GSP!G47,IF(ISNUMBER(SEARCH($T$3,GSP!K47)),GSP!J47,IF(ISNUMBER(SEARCH($T$3,GSP!N47)),GSP!M47,IF(ISNUMBER(SEARCH($T$3,GSP!Q47)),GSP!P47,IF(ISNUMBER(SEARCH($T$3,GSP!T47)),GSP!S47,IF(ISNUMBER(SEARCH($T$3,GSP!W47)),GSP!V47,IF(ISNUMBER(SEARCH($T$3,GSP!Z47)),GSP!Y47,""))))))))</f>
        <v/>
      </c>
      <c r="Q5" s="145" t="str">
        <f>IF(ISNUMBER(SEARCH($T$3,GSP!E47)),"E1e",IF(ISNUMBER(SEARCH($T$3,GSP!H47)),"E2e",IF(ISNUMBER(SEARCH($T$3,GSP!K47)),"E3e",IF(ISNUMBER(SEARCH($T$3,GSP!N47)),"E3f",IF(ISNUMBER(SEARCH($T$3,GSP!Q47)),"B1e",IF(ISNUMBER(SEARCH($T$3,GSP!T47)),"B2e",IF(ISNUMBER(SEARCH($T$3,GSP!W47)),"B2f",IF(ISNUMBER(SEARCH($T$3,GSP!Z47)),"B3e",""))))))))</f>
        <v/>
      </c>
    </row>
    <row r="6" spans="1:20" ht="20.100000000000001" customHeight="1" x14ac:dyDescent="0.25">
      <c r="A6" s="367" t="s">
        <v>36</v>
      </c>
      <c r="B6" s="368"/>
      <c r="C6" s="124" t="str">
        <f>IF(ISNUMBER(SEARCH($T$3,GSP!E6)),GSP!C6,IF(ISNUMBER(SEARCH($T$3,GSP!H6)),GSP!F6,IF(ISNUMBER(SEARCH($T$3,GSP!K6)),GSP!I6,IF(ISNUMBER(SEARCH($T$3,GSP!N6)),GSP!L6,IF(ISNUMBER(SEARCH($T$3,GSP!Q6)),GSP!O6,IF(ISNUMBER(SEARCH($T$3,GSP!T6)),GSP!R6,IF(ISNUMBER(SEARCH($T$3,GSP!W6)),GSP!U6,IF(ISNUMBER(SEARCH($T$3,GSP!Z6)),GSP!X6,""))))))))</f>
        <v>TG</v>
      </c>
      <c r="D6" s="126" t="str">
        <f>IF(ISNUMBER(SEARCH($T$3,GSP!E6)),GSP!D6,IF(ISNUMBER(SEARCH($T$3,GSP!H6)),GSP!G6,IF(ISNUMBER(SEARCH($T$3,GSP!K6)),GSP!J6,IF(ISNUMBER(SEARCH($T$3,GSP!N6)),GSP!M6,IF(ISNUMBER(SEARCH($T$3,GSP!Q6)),GSP!P6,IF(ISNUMBER(SEARCH($T$3,GSP!T6)),GSP!S6,IF(ISNUMBER(SEARCH($T$3,GSP!W6)),GSP!V6,IF(ISNUMBER(SEARCH($T$3,GSP!Z6)),GSP!Y6,""))))))))</f>
        <v>MZG</v>
      </c>
      <c r="E6" s="125" t="str">
        <f>IF(ISNUMBER(SEARCH($T$3,GSP!E6)),"E1e",IF(ISNUMBER(SEARCH($T$3,GSP!H6)),"E2e",IF(ISNUMBER(SEARCH($T$3,GSP!K6)),"E3e",IF(ISNUMBER(SEARCH($T$3,GSP!N6)),"E3f",IF(ISNUMBER(SEARCH($T$3,GSP!Q6)),"B1e",IF(ISNUMBER(SEARCH($T$3,GSP!T6)),"B2e",IF(ISNUMBER(SEARCH($T$3,GSP!W6)),"B2f",IF(ISNUMBER(SEARCH($T$3,GSP!Z6)),"B3e",""))))))))</f>
        <v>E2e</v>
      </c>
      <c r="F6" s="124" t="str">
        <f>IF(ISNUMBER(SEARCH($T$3,GSP!E18)),GSP!C18,IF(ISNUMBER(SEARCH($T$3,GSP!H18)),GSP!F18,IF(ISNUMBER(SEARCH($T$3,GSP!K18)),GSP!I18,IF(ISNUMBER(SEARCH($T$3,GSP!N18)),GSP!L18,IF(ISNUMBER(SEARCH($T$3,GSP!Q18)),GSP!O18,IF(ISNUMBER(SEARCH($T$3,GSP!T18)),GSP!R18,IF(ISNUMBER(SEARCH($T$3,GSP!W18)),GSP!U18,IF(ISNUMBER(SEARCH($T$3,GSP!Z18)),GSP!X18,""))))))))</f>
        <v/>
      </c>
      <c r="G6" s="126" t="str">
        <f>IF(ISNUMBER(SEARCH($T$3,GSP!E18)),GSP!D18,IF(ISNUMBER(SEARCH($T$3,GSP!H18)),GSP!G18,IF(ISNUMBER(SEARCH($T$3,GSP!K18)),GSP!J18,IF(ISNUMBER(SEARCH($T$3,GSP!N18)),GSP!M18,IF(ISNUMBER(SEARCH($T$3,GSP!Q18)),GSP!P18,IF(ISNUMBER(SEARCH($T$3,GSP!T18)),GSP!S18,IF(ISNUMBER(SEARCH($T$3,GSP!W18)),GSP!V18,IF(ISNUMBER(SEARCH($T$3,GSP!Z18)),GSP!Y18,""))))))))</f>
        <v/>
      </c>
      <c r="H6" s="125" t="str">
        <f>IF(ISNUMBER(SEARCH($T$3,GSP!E18)),"E1e",IF(ISNUMBER(SEARCH($T$3,GSP!H18)),"E2e",IF(ISNUMBER(SEARCH($T$3,GSP!K18)),"E3e",IF(ISNUMBER(SEARCH($T$3,GSP!N18)),"E3f",IF(ISNUMBER(SEARCH($T$3,GSP!Q18)),"B1e",IF(ISNUMBER(SEARCH($T$3,GSP!T18)),"B2e",IF(ISNUMBER(SEARCH($T$3,GSP!W18)),"B2f",IF(ISNUMBER(SEARCH($T$3,GSP!Z18)),"B3e",""))))))))</f>
        <v/>
      </c>
      <c r="I6" s="127" t="str">
        <f>IF(ISNUMBER(SEARCH($T$3,GSP!E30)),GSP!C30,IF(ISNUMBER(SEARCH($T$3,GSP!H30)),GSP!F30,IF(ISNUMBER(SEARCH($T$3,GSP!K30)),GSP!I30,IF(ISNUMBER(SEARCH($T$3,GSP!N30)),GSP!L30,IF(ISNUMBER(SEARCH($T$3,GSP!Q30)),GSP!O30,IF(ISNUMBER(SEARCH($T$3,GSP!T30)),GSP!R30,IF(ISNUMBER(SEARCH($T$3,GSP!W30)),GSP!U30,IF(ISNUMBER(SEARCH($T$3,GSP!Z30)),GSP!X30,""))))))))</f>
        <v/>
      </c>
      <c r="J6" s="140" t="str">
        <f>IF(ISNUMBER(SEARCH($T$3,GSP!E30)),GSP!D30,IF(ISNUMBER(SEARCH($T$3,GSP!H30)),GSP!G30,IF(ISNUMBER(SEARCH($T$3,GSP!K30)),GSP!J30,IF(ISNUMBER(SEARCH($T$3,GSP!N30)),GSP!M30,IF(ISNUMBER(SEARCH($T$3,GSP!Q30)),GSP!P30,IF(ISNUMBER(SEARCH($T$3,GSP!T30)),GSP!S30,IF(ISNUMBER(SEARCH($T$3,GSP!W30)),GSP!V30,IF(ISNUMBER(SEARCH($T$3,GSP!Z30)),GSP!Y30,""))))))))</f>
        <v/>
      </c>
      <c r="K6" s="161" t="str">
        <f>IF(ISNUMBER(SEARCH($T$3,GSP!E30)),"E1e",IF(ISNUMBER(SEARCH($T$3,GSP!H30)),"E2e",IF(ISNUMBER(SEARCH($T$3,GSP!K30)),"E3e",IF(ISNUMBER(SEARCH($T$3,GSP!N30)),"E3f",IF(ISNUMBER(SEARCH($T$3,GSP!Q30)),"B1e",IF(ISNUMBER(SEARCH($T$3,GSP!T30)),"B2e",IF(ISNUMBER(SEARCH($T$3,GSP!W30)),"B2f",IF(ISNUMBER(SEARCH($T$3,GSP!Z30)),"B3e",""))))))))</f>
        <v/>
      </c>
      <c r="L6" s="127" t="str">
        <f>IF(ISNUMBER(SEARCH($T$3,GSP!E36)),GSP!C36,IF(ISNUMBER(SEARCH($T$3,GSP!H36)),GSP!F36,IF(ISNUMBER(SEARCH($T$3,GSP!K36)),GSP!I36,IF(ISNUMBER(SEARCH($T$3,GSP!N36)),GSP!L36,IF(ISNUMBER(SEARCH($T$3,GSP!Q36)),GSP!O36,IF(ISNUMBER(SEARCH($T$3,GSP!T36)),GSP!R36,IF(ISNUMBER(SEARCH($T$3,GSP!W36)),GSP!U36,IF(ISNUMBER(SEARCH($T$3,GSP!Z36)),GSP!X36,""))))))))</f>
        <v/>
      </c>
      <c r="M6" s="140" t="str">
        <f>IF(ISNUMBER(SEARCH($T$3,GSP!E36)),GSP!D36,IF(ISNUMBER(SEARCH($T$3,GSP!H36)),GSP!G36,IF(ISNUMBER(SEARCH($T$3,GSP!K36)),GSP!J36,IF(ISNUMBER(SEARCH($T$3,GSP!N36)),GSP!M36,IF(ISNUMBER(SEARCH($T$3,GSP!Q36)),GSP!P36,IF(ISNUMBER(SEARCH($T$3,GSP!T36)),GSP!S36,IF(ISNUMBER(SEARCH($T$3,GSP!W36)),GSP!V36,IF(ISNUMBER(SEARCH($T$3,GSP!Z36)),GSP!Y36,""))))))))</f>
        <v/>
      </c>
      <c r="N6" s="161" t="str">
        <f>IF(ISNUMBER(SEARCH($T$3,GSP!E36)),"E1e",IF(ISNUMBER(SEARCH($T$3,GSP!H36)),"E2e",IF(ISNUMBER(SEARCH($T$3,GSP!K36)),"E3e",IF(ISNUMBER(SEARCH($T$3,GSP!N36)),"E3f",IF(ISNUMBER(SEARCH($T$3,GSP!Q36)),"B1e",IF(ISNUMBER(SEARCH($T$3,GSP!T36)),"B2e",IF(ISNUMBER(SEARCH($T$3,GSP!W36)),"B2f",IF(ISNUMBER(SEARCH($T$3,GSP!Z36)),"B3e",""))))))))</f>
        <v/>
      </c>
      <c r="O6" s="124" t="str">
        <f>IF(ISNUMBER(SEARCH($T$3,GSP!E48)),GSP!C48,IF(ISNUMBER(SEARCH($T$3,GSP!H48)),GSP!F48,IF(ISNUMBER(SEARCH($T$3,GSP!K48)),GSP!I48,IF(ISNUMBER(SEARCH($T$3,GSP!N48)),GSP!L48,IF(ISNUMBER(SEARCH($T$3,GSP!Q48)),GSP!O48,IF(ISNUMBER(SEARCH($T$3,GSP!T48)),GSP!R48,IF(ISNUMBER(SEARCH($T$3,GSP!W48)),GSP!U48,IF(ISNUMBER(SEARCH($T$3,GSP!Z48)),GSP!X48,""))))))))</f>
        <v/>
      </c>
      <c r="P6" s="126" t="str">
        <f>IF(ISNUMBER(SEARCH($T$3,GSP!E48)),GSP!D48,IF(ISNUMBER(SEARCH($T$3,GSP!H48)),GSP!G48,IF(ISNUMBER(SEARCH($T$3,GSP!K48)),GSP!J48,IF(ISNUMBER(SEARCH($T$3,GSP!N48)),GSP!M48,IF(ISNUMBER(SEARCH($T$3,GSP!Q48)),GSP!P48,IF(ISNUMBER(SEARCH($T$3,GSP!T48)),GSP!S48,IF(ISNUMBER(SEARCH($T$3,GSP!W48)),GSP!V48,IF(ISNUMBER(SEARCH($T$3,GSP!Z48)),GSP!Y48,""))))))))</f>
        <v/>
      </c>
      <c r="Q6" s="125" t="str">
        <f>IF(ISNUMBER(SEARCH($T$3,GSP!E48)),"E1e",IF(ISNUMBER(SEARCH($T$3,GSP!H48)),"E2e",IF(ISNUMBER(SEARCH($T$3,GSP!K48)),"E3e",IF(ISNUMBER(SEARCH($T$3,GSP!N48)),"E3f",IF(ISNUMBER(SEARCH($T$3,GSP!Q48)),"B1e",IF(ISNUMBER(SEARCH($T$3,GSP!T48)),"B2e",IF(ISNUMBER(SEARCH($T$3,GSP!W48)),"B2f",IF(ISNUMBER(SEARCH($T$3,GSP!Z48)),"B3e",""))))))))</f>
        <v/>
      </c>
    </row>
    <row r="7" spans="1:20" ht="20.100000000000001" customHeight="1" x14ac:dyDescent="0.25">
      <c r="A7" s="367" t="s">
        <v>44</v>
      </c>
      <c r="B7" s="368"/>
      <c r="C7" s="124" t="str">
        <f>IF(ISNUMBER(SEARCH($T$3,GSP!E7)),GSP!C7,IF(ISNUMBER(SEARCH($T$3,GSP!H7)),GSP!F7,IF(ISNUMBER(SEARCH($T$3,GSP!K7)),GSP!I7,IF(ISNUMBER(SEARCH($T$3,GSP!N7)),GSP!L7,IF(ISNUMBER(SEARCH($T$3,GSP!Q7)),GSP!O7,IF(ISNUMBER(SEARCH($T$3,GSP!T7)),GSP!R7,IF(ISNUMBER(SEARCH($T$3,GSP!W7)),GSP!U7,IF(ISNUMBER(SEARCH($T$3,GSP!Z7)),GSP!X7,""))))))))</f>
        <v/>
      </c>
      <c r="D7" s="126" t="str">
        <f>IF(ISNUMBER(SEARCH($T$3,GSP!E7)),GSP!D7,IF(ISNUMBER(SEARCH($T$3,GSP!H7)),GSP!G7,IF(ISNUMBER(SEARCH($T$3,GSP!K7)),GSP!J7,IF(ISNUMBER(SEARCH($T$3,GSP!N7)),GSP!M7,IF(ISNUMBER(SEARCH($T$3,GSP!Q7)),GSP!P7,IF(ISNUMBER(SEARCH($T$3,GSP!T7)),GSP!S7,IF(ISNUMBER(SEARCH($T$3,GSP!W7)),GSP!V7,IF(ISNUMBER(SEARCH($T$3,GSP!Z7)),GSP!Y7,""))))))))</f>
        <v/>
      </c>
      <c r="E7" s="125" t="str">
        <f>IF(ISNUMBER(SEARCH($T$3,GSP!E7)),"E1e",IF(ISNUMBER(SEARCH($T$3,GSP!H7)),"E2e",IF(ISNUMBER(SEARCH($T$3,GSP!K7)),"E3e",IF(ISNUMBER(SEARCH($T$3,GSP!N7)),"E3f",IF(ISNUMBER(SEARCH($T$3,GSP!Q7)),"B1e",IF(ISNUMBER(SEARCH($T$3,GSP!T7)),"B2e",IF(ISNUMBER(SEARCH($T$3,GSP!W7)),"B2f",IF(ISNUMBER(SEARCH($T$3,GSP!Z7)),"B3e",""))))))))</f>
        <v/>
      </c>
      <c r="F7" s="124" t="str">
        <f>IF(ISNUMBER(SEARCH($T$3,GSP!E19)),GSP!C19,IF(ISNUMBER(SEARCH($T$3,GSP!H19)),GSP!F19,IF(ISNUMBER(SEARCH($T$3,GSP!K19)),GSP!I19,IF(ISNUMBER(SEARCH($T$3,GSP!N19)),GSP!L19,IF(ISNUMBER(SEARCH($T$3,GSP!Q19)),GSP!O19,IF(ISNUMBER(SEARCH($T$3,GSP!T19)),GSP!R19,IF(ISNUMBER(SEARCH($T$3,GSP!W19)),GSP!U19,IF(ISNUMBER(SEARCH($T$3,GSP!Z19)),GSP!X19,""))))))))</f>
        <v/>
      </c>
      <c r="G7" s="126" t="str">
        <f>IF(ISNUMBER(SEARCH($T$3,GSP!E19)),GSP!D19,IF(ISNUMBER(SEARCH($T$3,GSP!H19)),GSP!G19,IF(ISNUMBER(SEARCH($T$3,GSP!K19)),GSP!J19,IF(ISNUMBER(SEARCH($T$3,GSP!N19)),GSP!M19,IF(ISNUMBER(SEARCH($T$3,GSP!Q19)),GSP!P19,IF(ISNUMBER(SEARCH($T$3,GSP!T19)),GSP!S19,IF(ISNUMBER(SEARCH($T$3,GSP!W19)),GSP!V19,IF(ISNUMBER(SEARCH($T$3,GSP!Z19)),GSP!Y19,""))))))))</f>
        <v/>
      </c>
      <c r="H7" s="125" t="str">
        <f>IF(ISNUMBER(SEARCH($T$3,GSP!E19)),"E1e",IF(ISNUMBER(SEARCH($T$3,GSP!H19)),"E2e",IF(ISNUMBER(SEARCH($T$3,GSP!K19)),"E3e",IF(ISNUMBER(SEARCH($T$3,GSP!N19)),"E3f",IF(ISNUMBER(SEARCH($T$3,GSP!Q19)),"B1e",IF(ISNUMBER(SEARCH($T$3,GSP!T19)),"B2e",IF(ISNUMBER(SEARCH($T$3,GSP!W19)),"B2f",IF(ISNUMBER(SEARCH($T$3,GSP!Z19)),"B3e",""))))))))</f>
        <v/>
      </c>
      <c r="I7" s="127" t="str">
        <f>IF(ISNUMBER(SEARCH($T$3,GSP!E31)),GSP!C31,IF(ISNUMBER(SEARCH($T$3,GSP!H31)),GSP!F31,IF(ISNUMBER(SEARCH($T$3,GSP!K31)),GSP!I31,IF(ISNUMBER(SEARCH($T$3,GSP!N31)),GSP!L31,IF(ISNUMBER(SEARCH($T$3,GSP!Q31)),GSP!O31,IF(ISNUMBER(SEARCH($T$3,GSP!T31)),GSP!R31,IF(ISNUMBER(SEARCH($T$3,GSP!W31)),GSP!U31,IF(ISNUMBER(SEARCH($T$3,GSP!Z31)),GSP!X31,""))))))))</f>
        <v/>
      </c>
      <c r="J7" s="140" t="str">
        <f>IF(ISNUMBER(SEARCH($T$3,GSP!E31)),GSP!D31,IF(ISNUMBER(SEARCH($T$3,GSP!H31)),GSP!G31,IF(ISNUMBER(SEARCH($T$3,GSP!K31)),GSP!J31,IF(ISNUMBER(SEARCH($T$3,GSP!N31)),GSP!M31,IF(ISNUMBER(SEARCH($T$3,GSP!Q31)),GSP!P31,IF(ISNUMBER(SEARCH($T$3,GSP!T31)),GSP!S31,IF(ISNUMBER(SEARCH($T$3,GSP!W31)),GSP!V31,IF(ISNUMBER(SEARCH($T$3,GSP!Z31)),GSP!Y31,""))))))))</f>
        <v/>
      </c>
      <c r="K7" s="161" t="str">
        <f>IF(ISNUMBER(SEARCH($T$3,GSP!E31)),"E1e",IF(ISNUMBER(SEARCH($T$3,GSP!H31)),"E2e",IF(ISNUMBER(SEARCH($T$3,GSP!K31)),"E3e",IF(ISNUMBER(SEARCH($T$3,GSP!N31)),"E3f",IF(ISNUMBER(SEARCH($T$3,GSP!Q31)),"B1e",IF(ISNUMBER(SEARCH($T$3,GSP!T31)),"B2e",IF(ISNUMBER(SEARCH($T$3,GSP!W31)),"B2f",IF(ISNUMBER(SEARCH($T$3,GSP!Z31)),"B3e",""))))))))</f>
        <v/>
      </c>
      <c r="L7" s="127" t="str">
        <f>IF(ISNUMBER(SEARCH($T$3,GSP!E37)),GSP!C37,IF(ISNUMBER(SEARCH($T$3,GSP!H37)),GSP!F37,IF(ISNUMBER(SEARCH($T$3,GSP!K37)),GSP!I37,IF(ISNUMBER(SEARCH($T$3,GSP!N37)),GSP!L37,IF(ISNUMBER(SEARCH($T$3,GSP!Q37)),GSP!O37,IF(ISNUMBER(SEARCH($T$3,GSP!T37)),GSP!R37,IF(ISNUMBER(SEARCH($T$3,GSP!W37)),GSP!U37,IF(ISNUMBER(SEARCH($T$3,GSP!Z37)),GSP!X37,""))))))))</f>
        <v/>
      </c>
      <c r="M7" s="140" t="str">
        <f>IF(ISNUMBER(SEARCH($T$3,GSP!E37)),GSP!D37,IF(ISNUMBER(SEARCH($T$3,GSP!H37)),GSP!G37,IF(ISNUMBER(SEARCH($T$3,GSP!K37)),GSP!J37,IF(ISNUMBER(SEARCH($T$3,GSP!N37)),GSP!M37,IF(ISNUMBER(SEARCH($T$3,GSP!Q37)),GSP!P37,IF(ISNUMBER(SEARCH($T$3,GSP!T37)),GSP!S37,IF(ISNUMBER(SEARCH($T$3,GSP!W37)),GSP!V37,IF(ISNUMBER(SEARCH($T$3,GSP!Z37)),GSP!Y37,""))))))))</f>
        <v/>
      </c>
      <c r="N7" s="161" t="str">
        <f>IF(ISNUMBER(SEARCH($T$3,GSP!E37)),"E1e",IF(ISNUMBER(SEARCH($T$3,GSP!H37)),"E2e",IF(ISNUMBER(SEARCH($T$3,GSP!K37)),"E3e",IF(ISNUMBER(SEARCH($T$3,GSP!N37)),"E3f",IF(ISNUMBER(SEARCH($T$3,GSP!Q37)),"B1e",IF(ISNUMBER(SEARCH($T$3,GSP!T37)),"B2e",IF(ISNUMBER(SEARCH($T$3,GSP!W37)),"B2f",IF(ISNUMBER(SEARCH($T$3,GSP!Z37)),"B3e",""))))))))</f>
        <v/>
      </c>
      <c r="O7" s="124" t="str">
        <f>IF(ISNUMBER(SEARCH($T$3,GSP!E49)),GSP!C49,IF(ISNUMBER(SEARCH($T$3,GSP!H49)),GSP!F49,IF(ISNUMBER(SEARCH($T$3,GSP!K49)),GSP!I49,IF(ISNUMBER(SEARCH($T$3,GSP!N49)),GSP!L49,IF(ISNUMBER(SEARCH($T$3,GSP!Q49)),GSP!O49,IF(ISNUMBER(SEARCH($T$3,GSP!T49)),GSP!R49,IF(ISNUMBER(SEARCH($T$3,GSP!W49)),GSP!U49,IF(ISNUMBER(SEARCH($T$3,GSP!Z49)),GSP!X49,""))))))))</f>
        <v/>
      </c>
      <c r="P7" s="126" t="str">
        <f>IF(ISNUMBER(SEARCH($T$3,GSP!E49)),GSP!D49,IF(ISNUMBER(SEARCH($T$3,GSP!H49)),GSP!G49,IF(ISNUMBER(SEARCH($T$3,GSP!K49)),GSP!J49,IF(ISNUMBER(SEARCH($T$3,GSP!N49)),GSP!M49,IF(ISNUMBER(SEARCH($T$3,GSP!Q49)),GSP!P49,IF(ISNUMBER(SEARCH($T$3,GSP!T49)),GSP!S49,IF(ISNUMBER(SEARCH($T$3,GSP!W49)),GSP!V49,IF(ISNUMBER(SEARCH($T$3,GSP!Z49)),GSP!Y49,""))))))))</f>
        <v/>
      </c>
      <c r="Q7" s="125" t="str">
        <f>IF(ISNUMBER(SEARCH($T$3,GSP!E49)),"E1e",IF(ISNUMBER(SEARCH($T$3,GSP!H49)),"E2e",IF(ISNUMBER(SEARCH($T$3,GSP!K49)),"E3e",IF(ISNUMBER(SEARCH($T$3,GSP!N49)),"E3f",IF(ISNUMBER(SEARCH($T$3,GSP!Q49)),"B1e",IF(ISNUMBER(SEARCH($T$3,GSP!T49)),"B2e",IF(ISNUMBER(SEARCH($T$3,GSP!W49)),"B2f",IF(ISNUMBER(SEARCH($T$3,GSP!Z49)),"B3e",""))))))))</f>
        <v/>
      </c>
    </row>
    <row r="8" spans="1:20" ht="20.100000000000001" customHeight="1" x14ac:dyDescent="0.25">
      <c r="A8" s="367" t="s">
        <v>52</v>
      </c>
      <c r="B8" s="368"/>
      <c r="C8" s="124" t="str">
        <f>IF(ISNUMBER(SEARCH($T$3,GSP!E8)),GSP!C8,IF(ISNUMBER(SEARCH($T$3,GSP!H8)),GSP!F8,IF(ISNUMBER(SEARCH($T$3,GSP!K8)),GSP!I8,IF(ISNUMBER(SEARCH($T$3,GSP!N8)),GSP!L8,IF(ISNUMBER(SEARCH($T$3,GSP!Q8)),GSP!O8,IF(ISNUMBER(SEARCH($T$3,GSP!T8)),GSP!R8,IF(ISNUMBER(SEARCH($T$3,GSP!W8)),GSP!U8,IF(ISNUMBER(SEARCH($T$3,GSP!Z8)),GSP!X8,""))))))))</f>
        <v>WPF</v>
      </c>
      <c r="D8" s="126" t="str">
        <f>IF(ISNUMBER(SEARCH($T$3,GSP!E8)),GSP!D8,IF(ISNUMBER(SEARCH($T$3,GSP!H8)),GSP!G8,IF(ISNUMBER(SEARCH($T$3,GSP!K8)),GSP!J8,IF(ISNUMBER(SEARCH($T$3,GSP!N8)),GSP!M8,IF(ISNUMBER(SEARCH($T$3,GSP!Q8)),GSP!P8,IF(ISNUMBER(SEARCH($T$3,GSP!T8)),GSP!S8,IF(ISNUMBER(SEARCH($T$3,GSP!W8)),GSP!V8,IF(ISNUMBER(SEARCH($T$3,GSP!Z8)),GSP!Y8,""))))))))</f>
        <v>MZG</v>
      </c>
      <c r="E8" s="125" t="str">
        <f>IF(ISNUMBER(SEARCH($T$3,GSP!E8)),"E1e",IF(ISNUMBER(SEARCH($T$3,GSP!H8)),"E2e",IF(ISNUMBER(SEARCH($T$3,GSP!K8)),"E3e",IF(ISNUMBER(SEARCH($T$3,GSP!N8)),"E3f",IF(ISNUMBER(SEARCH($T$3,GSP!Q8)),"B1e",IF(ISNUMBER(SEARCH($T$3,GSP!T8)),"B2e",IF(ISNUMBER(SEARCH($T$3,GSP!W8)),"B2f",IF(ISNUMBER(SEARCH($T$3,GSP!Z8)),"B3e",""))))))))</f>
        <v>B3e</v>
      </c>
      <c r="F8" s="124" t="str">
        <f>IF(ISNUMBER(SEARCH($T$3,GSP!E20)),GSP!C20,IF(ISNUMBER(SEARCH($T$3,GSP!H20)),GSP!F20,IF(ISNUMBER(SEARCH($T$3,GSP!K20)),GSP!I20,IF(ISNUMBER(SEARCH($T$3,GSP!N20)),GSP!L20,IF(ISNUMBER(SEARCH($T$3,GSP!Q20)),GSP!O20,IF(ISNUMBER(SEARCH($T$3,GSP!T20)),GSP!R20,IF(ISNUMBER(SEARCH($T$3,GSP!W20)),GSP!U20,IF(ISNUMBER(SEARCH($T$3,GSP!Z20)),GSP!X20,""))))))))</f>
        <v/>
      </c>
      <c r="G8" s="126" t="str">
        <f>IF(ISNUMBER(SEARCH($T$3,GSP!E20)),GSP!D20,IF(ISNUMBER(SEARCH($T$3,GSP!H20)),GSP!G20,IF(ISNUMBER(SEARCH($T$3,GSP!K20)),GSP!J20,IF(ISNUMBER(SEARCH($T$3,GSP!N20)),GSP!M20,IF(ISNUMBER(SEARCH($T$3,GSP!Q20)),GSP!P20,IF(ISNUMBER(SEARCH($T$3,GSP!T20)),GSP!S20,IF(ISNUMBER(SEARCH($T$3,GSP!W20)),GSP!V20,IF(ISNUMBER(SEARCH($T$3,GSP!Z20)),GSP!Y20,""))))))))</f>
        <v/>
      </c>
      <c r="H8" s="125" t="str">
        <f>IF(ISNUMBER(SEARCH($T$3,GSP!E20)),"E1e",IF(ISNUMBER(SEARCH($T$3,GSP!H20)),"E2e",IF(ISNUMBER(SEARCH($T$3,GSP!K20)),"E3e",IF(ISNUMBER(SEARCH($T$3,GSP!N20)),"E3f",IF(ISNUMBER(SEARCH($T$3,GSP!Q20)),"B1e",IF(ISNUMBER(SEARCH($T$3,GSP!T20)),"B2e",IF(ISNUMBER(SEARCH($T$3,GSP!W20)),"B2f",IF(ISNUMBER(SEARCH($T$3,GSP!Z20)),"B3e",""))))))))</f>
        <v/>
      </c>
      <c r="I8" s="127" t="str">
        <f>IF(ISNUMBER(SEARCH($T$3,GSP!E32)),GSP!C32,IF(ISNUMBER(SEARCH($T$3,GSP!H32)),GSP!F32,IF(ISNUMBER(SEARCH($T$3,GSP!K32)),GSP!I32,IF(ISNUMBER(SEARCH($T$3,GSP!N32)),GSP!L32,IF(ISNUMBER(SEARCH($T$3,GSP!Q32)),GSP!O32,IF(ISNUMBER(SEARCH($T$3,GSP!T32)),GSP!R32,IF(ISNUMBER(SEARCH($T$3,GSP!W32)),GSP!U32,IF(ISNUMBER(SEARCH($T$3,GSP!Z32)),GSP!X32,""))))))))</f>
        <v/>
      </c>
      <c r="J8" s="140" t="str">
        <f>IF(ISNUMBER(SEARCH($T$3,GSP!E32)),GSP!D32,IF(ISNUMBER(SEARCH($T$3,GSP!H32)),GSP!G32,IF(ISNUMBER(SEARCH($T$3,GSP!K32)),GSP!J32,IF(ISNUMBER(SEARCH($T$3,GSP!N32)),GSP!M32,IF(ISNUMBER(SEARCH($T$3,GSP!Q32)),GSP!P32,IF(ISNUMBER(SEARCH($T$3,GSP!T32)),GSP!S32,IF(ISNUMBER(SEARCH($T$3,GSP!W32)),GSP!V32,IF(ISNUMBER(SEARCH($T$3,GSP!Z32)),GSP!Y32,""))))))))</f>
        <v/>
      </c>
      <c r="K8" s="161" t="str">
        <f>IF(ISNUMBER(SEARCH($T$3,GSP!E32)),"E1e",IF(ISNUMBER(SEARCH($T$3,GSP!H32)),"E2e",IF(ISNUMBER(SEARCH($T$3,GSP!K32)),"E3e",IF(ISNUMBER(SEARCH($T$3,GSP!N32)),"E3f",IF(ISNUMBER(SEARCH($T$3,GSP!Q32)),"B1e",IF(ISNUMBER(SEARCH($T$3,GSP!T32)),"B2e",IF(ISNUMBER(SEARCH($T$3,GSP!W32)),"B2f",IF(ISNUMBER(SEARCH($T$3,GSP!Z32)),"B3e",""))))))))</f>
        <v/>
      </c>
      <c r="L8" s="127" t="str">
        <f>IF(ISNUMBER(SEARCH($T$3,GSP!E38)),GSP!C38,IF(ISNUMBER(SEARCH($T$3,GSP!H38)),GSP!F38,IF(ISNUMBER(SEARCH($T$3,GSP!K38)),GSP!I38,IF(ISNUMBER(SEARCH($T$3,GSP!N38)),GSP!L38,IF(ISNUMBER(SEARCH($T$3,GSP!Q38)),GSP!O38,IF(ISNUMBER(SEARCH($T$3,GSP!T38)),GSP!R38,IF(ISNUMBER(SEARCH($T$3,GSP!W38)),GSP!U38,IF(ISNUMBER(SEARCH($T$3,GSP!Z38)),GSP!X38,""))))))))</f>
        <v/>
      </c>
      <c r="M8" s="140" t="str">
        <f>IF(ISNUMBER(SEARCH($T$3,GSP!E38)),GSP!D38,IF(ISNUMBER(SEARCH($T$3,GSP!H38)),GSP!G38,IF(ISNUMBER(SEARCH($T$3,GSP!K38)),GSP!J38,IF(ISNUMBER(SEARCH($T$3,GSP!N38)),GSP!M38,IF(ISNUMBER(SEARCH($T$3,GSP!Q38)),GSP!P38,IF(ISNUMBER(SEARCH($T$3,GSP!T38)),GSP!S38,IF(ISNUMBER(SEARCH($T$3,GSP!W38)),GSP!V38,IF(ISNUMBER(SEARCH($T$3,GSP!Z38)),GSP!Y38,""))))))))</f>
        <v/>
      </c>
      <c r="N8" s="161" t="str">
        <f>IF(ISNUMBER(SEARCH($T$3,GSP!E38)),"E1e",IF(ISNUMBER(SEARCH($T$3,GSP!H38)),"E2e",IF(ISNUMBER(SEARCH($T$3,GSP!K38)),"E3e",IF(ISNUMBER(SEARCH($T$3,GSP!N38)),"E3f",IF(ISNUMBER(SEARCH($T$3,GSP!Q38)),"B1e",IF(ISNUMBER(SEARCH($T$3,GSP!T38)),"B2e",IF(ISNUMBER(SEARCH($T$3,GSP!W38)),"B2f",IF(ISNUMBER(SEARCH($T$3,GSP!Z38)),"B3e",""))))))))</f>
        <v/>
      </c>
      <c r="O8" s="124" t="str">
        <f>IF(ISNUMBER(SEARCH($T$3,GSP!E50)),GSP!C50,IF(ISNUMBER(SEARCH($T$3,GSP!H50)),GSP!F50,IF(ISNUMBER(SEARCH($T$3,GSP!K50)),GSP!I50,IF(ISNUMBER(SEARCH($T$3,GSP!N50)),GSP!L50,IF(ISNUMBER(SEARCH($T$3,GSP!Q50)),GSP!O50,IF(ISNUMBER(SEARCH($T$3,GSP!T50)),GSP!R50,IF(ISNUMBER(SEARCH($T$3,GSP!W50)),GSP!U50,IF(ISNUMBER(SEARCH($T$3,GSP!Z50)),GSP!X50,""))))))))</f>
        <v/>
      </c>
      <c r="P8" s="126" t="str">
        <f>IF(ISNUMBER(SEARCH($T$3,GSP!E50)),GSP!D50,IF(ISNUMBER(SEARCH($T$3,GSP!H50)),GSP!G50,IF(ISNUMBER(SEARCH($T$3,GSP!K50)),GSP!J50,IF(ISNUMBER(SEARCH($T$3,GSP!N50)),GSP!M50,IF(ISNUMBER(SEARCH($T$3,GSP!Q50)),GSP!P50,IF(ISNUMBER(SEARCH($T$3,GSP!T50)),GSP!S50,IF(ISNUMBER(SEARCH($T$3,GSP!W50)),GSP!V50,IF(ISNUMBER(SEARCH($T$3,GSP!Z50)),GSP!Y50,""))))))))</f>
        <v/>
      </c>
      <c r="Q8" s="125" t="str">
        <f>IF(ISNUMBER(SEARCH($T$3,GSP!E50)),"E1e",IF(ISNUMBER(SEARCH($T$3,GSP!H50)),"E2e",IF(ISNUMBER(SEARCH($T$3,GSP!K50)),"E3e",IF(ISNUMBER(SEARCH($T$3,GSP!N50)),"E3f",IF(ISNUMBER(SEARCH($T$3,GSP!Q50)),"B1e",IF(ISNUMBER(SEARCH($T$3,GSP!T50)),"B2e",IF(ISNUMBER(SEARCH($T$3,GSP!W50)),"B2f",IF(ISNUMBER(SEARCH($T$3,GSP!Z50)),"B3e",""))))))))</f>
        <v/>
      </c>
    </row>
    <row r="9" spans="1:20" ht="20.100000000000001" customHeight="1" x14ac:dyDescent="0.25">
      <c r="A9" s="389" t="s">
        <v>61</v>
      </c>
      <c r="B9" s="390"/>
      <c r="C9" s="124" t="str">
        <f>IF(ISNUMBER(SEARCH($T$3,GSP!E9)),GSP!C9,IF(ISNUMBER(SEARCH($T$3,GSP!H9)),GSP!F9,IF(ISNUMBER(SEARCH($T$3,GSP!K9)),GSP!I9,IF(ISNUMBER(SEARCH($T$3,GSP!N9)),GSP!L9,IF(ISNUMBER(SEARCH($T$3,GSP!Q9)),GSP!O9,IF(ISNUMBER(SEARCH($T$3,GSP!T9)),GSP!R9,IF(ISNUMBER(SEARCH($T$3,GSP!W9)),GSP!U9,IF(ISNUMBER(SEARCH($T$3,GSP!Z9)),GSP!X9,""))))))))</f>
        <v>WPF</v>
      </c>
      <c r="D9" s="126" t="str">
        <f>IF(ISNUMBER(SEARCH($T$3,GSP!E9)),GSP!D9,IF(ISNUMBER(SEARCH($T$3,GSP!H9)),GSP!G9,IF(ISNUMBER(SEARCH($T$3,GSP!K9)),GSP!J9,IF(ISNUMBER(SEARCH($T$3,GSP!N9)),GSP!M9,IF(ISNUMBER(SEARCH($T$3,GSP!Q9)),GSP!P9,IF(ISNUMBER(SEARCH($T$3,GSP!T9)),GSP!S9,IF(ISNUMBER(SEARCH($T$3,GSP!W9)),GSP!V9,IF(ISNUMBER(SEARCH($T$3,GSP!Z9)),GSP!Y9,""))))))))</f>
        <v>MZG</v>
      </c>
      <c r="E9" s="125" t="str">
        <f>IF(ISNUMBER(SEARCH($T$3,GSP!E9)),"E1e",IF(ISNUMBER(SEARCH($T$3,GSP!H9)),"E2e",IF(ISNUMBER(SEARCH($T$3,GSP!K9)),"E3e",IF(ISNUMBER(SEARCH($T$3,GSP!N9)),"E3f",IF(ISNUMBER(SEARCH($T$3,GSP!Q9)),"B1e",IF(ISNUMBER(SEARCH($T$3,GSP!T9)),"B2e",IF(ISNUMBER(SEARCH($T$3,GSP!W9)),"B2f",IF(ISNUMBER(SEARCH($T$3,GSP!Z9)),"B3e",""))))))))</f>
        <v>B3e</v>
      </c>
      <c r="F9" s="124" t="str">
        <f>IF(ISNUMBER(SEARCH($T$3,GSP!E21)),GSP!C21,IF(ISNUMBER(SEARCH($T$3,GSP!H21)),GSP!F21,IF(ISNUMBER(SEARCH($T$3,GSP!K21)),GSP!I21,IF(ISNUMBER(SEARCH($T$3,GSP!N21)),GSP!L21,IF(ISNUMBER(SEARCH($T$3,GSP!Q21)),GSP!O21,IF(ISNUMBER(SEARCH($T$3,GSP!T21)),GSP!R21,IF(ISNUMBER(SEARCH($T$3,GSP!W21)),GSP!U21,IF(ISNUMBER(SEARCH($T$3,GSP!Z21)),GSP!X21,""))))))))</f>
        <v/>
      </c>
      <c r="G9" s="126" t="str">
        <f>IF(ISNUMBER(SEARCH($T$3,GSP!E21)),GSP!D21,IF(ISNUMBER(SEARCH($T$3,GSP!H21)),GSP!G21,IF(ISNUMBER(SEARCH($T$3,GSP!K21)),GSP!J21,IF(ISNUMBER(SEARCH($T$3,GSP!N21)),GSP!M21,IF(ISNUMBER(SEARCH($T$3,GSP!Q21)),GSP!P21,IF(ISNUMBER(SEARCH($T$3,GSP!T21)),GSP!S21,IF(ISNUMBER(SEARCH($T$3,GSP!W21)),GSP!V21,IF(ISNUMBER(SEARCH($T$3,GSP!Z21)),GSP!Y21,""))))))))</f>
        <v/>
      </c>
      <c r="H9" s="125" t="str">
        <f>IF(ISNUMBER(SEARCH($T$3,GSP!E21)),"E1e",IF(ISNUMBER(SEARCH($T$3,GSP!H21)),"E2e",IF(ISNUMBER(SEARCH($T$3,GSP!K21)),"E3e",IF(ISNUMBER(SEARCH($T$3,GSP!N21)),"E3f",IF(ISNUMBER(SEARCH($T$3,GSP!Q21)),"B1e",IF(ISNUMBER(SEARCH($T$3,GSP!T21)),"B2e",IF(ISNUMBER(SEARCH($T$3,GSP!W21)),"B2f",IF(ISNUMBER(SEARCH($T$3,GSP!Z21)),"B3e",""))))))))</f>
        <v/>
      </c>
      <c r="I9" s="127" t="str">
        <f>IF(ISNUMBER(SEARCH($T$3,GSP!E33)),GSP!C33,IF(ISNUMBER(SEARCH($T$3,GSP!H33)),GSP!F33,IF(ISNUMBER(SEARCH($T$3,GSP!K33)),GSP!I33,IF(ISNUMBER(SEARCH($T$3,GSP!N33)),GSP!L33,IF(ISNUMBER(SEARCH($T$3,GSP!Q33)),GSP!O33,IF(ISNUMBER(SEARCH($T$3,GSP!T33)),GSP!R33,IF(ISNUMBER(SEARCH($T$3,GSP!W33)),GSP!U33,IF(ISNUMBER(SEARCH($T$3,GSP!Z33)),GSP!X33,""))))))))</f>
        <v/>
      </c>
      <c r="J9" s="140" t="str">
        <f>IF(ISNUMBER(SEARCH($T$3,GSP!E33)),GSP!D33,IF(ISNUMBER(SEARCH($T$3,GSP!H33)),GSP!G33,IF(ISNUMBER(SEARCH($T$3,GSP!K33)),GSP!J33,IF(ISNUMBER(SEARCH($T$3,GSP!N33)),GSP!M33,IF(ISNUMBER(SEARCH($T$3,GSP!Q33)),GSP!P33,IF(ISNUMBER(SEARCH($T$3,GSP!T33)),GSP!S33,IF(ISNUMBER(SEARCH($T$3,GSP!W33)),GSP!V33,IF(ISNUMBER(SEARCH($T$3,GSP!Z33)),GSP!Y33,""))))))))</f>
        <v/>
      </c>
      <c r="K9" s="161" t="str">
        <f>IF(ISNUMBER(SEARCH($T$3,GSP!E33)),"E1e",IF(ISNUMBER(SEARCH($T$3,GSP!H33)),"E2e",IF(ISNUMBER(SEARCH($T$3,GSP!K33)),"E3e",IF(ISNUMBER(SEARCH($T$3,GSP!N33)),"E3f",IF(ISNUMBER(SEARCH($T$3,GSP!Q33)),"B1e",IF(ISNUMBER(SEARCH($T$3,GSP!T33)),"B2e",IF(ISNUMBER(SEARCH($T$3,GSP!W33)),"B2f",IF(ISNUMBER(SEARCH($T$3,GSP!Z33)),"B3e",""))))))))</f>
        <v/>
      </c>
      <c r="L9" s="127" t="str">
        <f>IF(ISNUMBER(SEARCH($T$3,GSP!E39)),GSP!C39,IF(ISNUMBER(SEARCH($T$3,GSP!H39)),GSP!F39,IF(ISNUMBER(SEARCH($T$3,GSP!K39)),GSP!I39,IF(ISNUMBER(SEARCH($T$3,GSP!N39)),GSP!L39,IF(ISNUMBER(SEARCH($T$3,GSP!Q39)),GSP!O39,IF(ISNUMBER(SEARCH($T$3,GSP!T39)),GSP!R39,IF(ISNUMBER(SEARCH($T$3,GSP!W39)),GSP!U39,IF(ISNUMBER(SEARCH($T$3,GSP!Z39)),GSP!X39,""))))))))</f>
        <v/>
      </c>
      <c r="M9" s="140" t="str">
        <f>IF(ISNUMBER(SEARCH($T$3,GSP!E39)),GSP!D39,IF(ISNUMBER(SEARCH($T$3,GSP!H39)),GSP!G39,IF(ISNUMBER(SEARCH($T$3,GSP!K39)),GSP!J39,IF(ISNUMBER(SEARCH($T$3,GSP!N39)),GSP!M39,IF(ISNUMBER(SEARCH($T$3,GSP!Q39)),GSP!P39,IF(ISNUMBER(SEARCH($T$3,GSP!T39)),GSP!S39,IF(ISNUMBER(SEARCH($T$3,GSP!W39)),GSP!V39,IF(ISNUMBER(SEARCH($T$3,GSP!Z39)),GSP!Y39,""))))))))</f>
        <v/>
      </c>
      <c r="N9" s="161" t="str">
        <f>IF(ISNUMBER(SEARCH($T$3,GSP!E39)),"E1e",IF(ISNUMBER(SEARCH($T$3,GSP!H39)),"E2e",IF(ISNUMBER(SEARCH($T$3,GSP!K39)),"E3e",IF(ISNUMBER(SEARCH($T$3,GSP!N39)),"E3f",IF(ISNUMBER(SEARCH($T$3,GSP!Q39)),"B1e",IF(ISNUMBER(SEARCH($T$3,GSP!T39)),"B2e",IF(ISNUMBER(SEARCH($T$3,GSP!W39)),"B2f",IF(ISNUMBER(SEARCH($T$3,GSP!Z39)),"B3e",""))))))))</f>
        <v/>
      </c>
      <c r="O9" s="124" t="str">
        <f>IF(ISNUMBER(SEARCH($T$3,GSP!E51)),GSP!C51,IF(ISNUMBER(SEARCH($T$3,GSP!H51)),GSP!F51,IF(ISNUMBER(SEARCH($T$3,GSP!K51)),GSP!I51,IF(ISNUMBER(SEARCH($T$3,GSP!N51)),GSP!L51,IF(ISNUMBER(SEARCH($T$3,GSP!Q51)),GSP!O51,IF(ISNUMBER(SEARCH($T$3,GSP!T51)),GSP!R51,IF(ISNUMBER(SEARCH($T$3,GSP!W51)),GSP!U51,IF(ISNUMBER(SEARCH($T$3,GSP!Z51)),GSP!X51,""))))))))</f>
        <v/>
      </c>
      <c r="P9" s="126" t="str">
        <f>IF(ISNUMBER(SEARCH($T$3,GSP!E51)),GSP!D51,IF(ISNUMBER(SEARCH($T$3,GSP!H51)),GSP!G51,IF(ISNUMBER(SEARCH($T$3,GSP!K51)),GSP!J51,IF(ISNUMBER(SEARCH($T$3,GSP!N51)),GSP!M51,IF(ISNUMBER(SEARCH($T$3,GSP!Q51)),GSP!P51,IF(ISNUMBER(SEARCH($T$3,GSP!T51)),GSP!S51,IF(ISNUMBER(SEARCH($T$3,GSP!W51)),GSP!V51,IF(ISNUMBER(SEARCH($T$3,GSP!Z51)),GSP!Y51,""))))))))</f>
        <v/>
      </c>
      <c r="Q9" s="125" t="str">
        <f>IF(ISNUMBER(SEARCH($T$3,GSP!E51)),"E1e",IF(ISNUMBER(SEARCH($T$3,GSP!H51)),"E2e",IF(ISNUMBER(SEARCH($T$3,GSP!K51)),"E3e",IF(ISNUMBER(SEARCH($T$3,GSP!N51)),"E3f",IF(ISNUMBER(SEARCH($T$3,GSP!Q51)),"B1e",IF(ISNUMBER(SEARCH($T$3,GSP!T51)),"B2e",IF(ISNUMBER(SEARCH($T$3,GSP!W51)),"B2f",IF(ISNUMBER(SEARCH($T$3,GSP!Z51)),"B3e",""))))))))</f>
        <v/>
      </c>
    </row>
    <row r="10" spans="1:20" ht="3" customHeight="1" x14ac:dyDescent="0.25">
      <c r="A10" s="391"/>
      <c r="B10" s="392"/>
      <c r="C10" s="382"/>
      <c r="D10" s="383"/>
      <c r="E10" s="384"/>
      <c r="F10" s="382"/>
      <c r="G10" s="383"/>
      <c r="H10" s="384"/>
      <c r="I10" s="382"/>
      <c r="J10" s="383"/>
      <c r="K10" s="384"/>
      <c r="L10" s="382"/>
      <c r="M10" s="383"/>
      <c r="N10" s="384"/>
      <c r="O10" s="382"/>
      <c r="P10" s="383"/>
      <c r="Q10" s="384"/>
    </row>
    <row r="11" spans="1:20" ht="20.100000000000001" customHeight="1" x14ac:dyDescent="0.25">
      <c r="A11" s="385" t="s">
        <v>213</v>
      </c>
      <c r="B11" s="386"/>
      <c r="C11" s="132"/>
      <c r="D11" s="133"/>
      <c r="E11" s="134"/>
      <c r="F11" s="132"/>
      <c r="G11" s="133"/>
      <c r="H11" s="134"/>
      <c r="I11" s="132"/>
      <c r="J11" s="133"/>
      <c r="K11" s="134"/>
      <c r="L11" s="135"/>
      <c r="M11" s="142"/>
      <c r="N11" s="231"/>
      <c r="O11" s="132"/>
      <c r="P11" s="133"/>
      <c r="Q11" s="134"/>
    </row>
    <row r="12" spans="1:20" ht="20.100000000000001" customHeight="1" x14ac:dyDescent="0.25">
      <c r="A12" s="375" t="s">
        <v>214</v>
      </c>
      <c r="B12" s="376"/>
      <c r="C12" s="128"/>
      <c r="D12" s="129"/>
      <c r="E12" s="130"/>
      <c r="F12" s="128"/>
      <c r="G12" s="129"/>
      <c r="H12" s="130"/>
      <c r="I12" s="198"/>
      <c r="J12" s="194"/>
      <c r="K12" s="199"/>
      <c r="L12" s="131"/>
      <c r="M12" s="141"/>
      <c r="N12" s="165"/>
      <c r="O12" s="128"/>
      <c r="P12" s="129"/>
      <c r="Q12" s="130"/>
    </row>
    <row r="13" spans="1:20" ht="3" customHeight="1" x14ac:dyDescent="0.25">
      <c r="A13" s="377"/>
      <c r="B13" s="378"/>
      <c r="C13" s="362"/>
      <c r="D13" s="363"/>
      <c r="E13" s="364"/>
      <c r="F13" s="362"/>
      <c r="G13" s="363"/>
      <c r="H13" s="364"/>
      <c r="I13" s="379"/>
      <c r="J13" s="380"/>
      <c r="K13" s="381"/>
      <c r="L13" s="371"/>
      <c r="M13" s="372"/>
      <c r="N13" s="373"/>
      <c r="O13" s="362"/>
      <c r="P13" s="363"/>
      <c r="Q13" s="364"/>
    </row>
    <row r="14" spans="1:20" ht="20.100000000000001" customHeight="1" x14ac:dyDescent="0.25">
      <c r="A14" s="365" t="s">
        <v>67</v>
      </c>
      <c r="B14" s="366"/>
      <c r="C14" s="124" t="str">
        <f>IF(ISNUMBER(SEARCH($T$3,GSP!E12)),GSP!C12,IF(ISNUMBER(SEARCH($T$3,GSP!H12)),GSP!F12,IF(ISNUMBER(SEARCH($T$3,GSP!K12)),GSP!I12,IF(ISNUMBER(SEARCH($T$3,GSP!N12)),GSP!L12,IF(ISNUMBER(SEARCH($T$3,GSP!Q12)),GSP!O12,IF(ISNUMBER(SEARCH($T$3,GSP!T12)),GSP!R12,IF(ISNUMBER(SEARCH($T$3,GSP!W12)),GSP!U12,IF(ISNUMBER(SEARCH($T$3,GSP!Z12)),GSP!X12,""))))))))</f>
        <v>WAH/TG</v>
      </c>
      <c r="D14" s="126" t="str">
        <f>IF(ISNUMBER(SEARCH($T$3,GSP!E12)),GSP!D12,IF(ISNUMBER(SEARCH($T$3,GSP!H12)),GSP!G12,IF(ISNUMBER(SEARCH($T$3,GSP!K12)),GSP!J12,IF(ISNUMBER(SEARCH($T$3,GSP!N12)),GSP!M12,IF(ISNUMBER(SEARCH($T$3,GSP!Q12)),GSP!P12,IF(ISNUMBER(SEARCH($T$3,GSP!T12)),GSP!S12,IF(ISNUMBER(SEARCH($T$3,GSP!W12)),GSP!V12,IF(ISNUMBER(SEARCH($T$3,GSP!Z12)),GSP!Y12,""))))))))</f>
        <v>MZG</v>
      </c>
      <c r="E14" s="125" t="str">
        <f>IF(ISNUMBER(SEARCH($T$3,GSP!E12)),"E1e",IF(ISNUMBER(SEARCH($T$3,GSP!H12)),"E2e",IF(ISNUMBER(SEARCH($T$3,GSP!K12)),"E3e",IF(ISNUMBER(SEARCH($T$3,GSP!N12)),"E3f",IF(ISNUMBER(SEARCH($T$3,GSP!Q12)),"B1e",IF(ISNUMBER(SEARCH($T$3,GSP!T12)),"B2e",IF(ISNUMBER(SEARCH($T$3,GSP!W12)),"B2f",IF(ISNUMBER(SEARCH($T$3,GSP!Z12)),"B3e",""))))))))</f>
        <v>B2e</v>
      </c>
      <c r="F14" s="124" t="str">
        <f>IF(ISNUMBER(SEARCH($T$3,GSP!E24)),GSP!C24,IF(ISNUMBER(SEARCH($T$3,GSP!H24)),GSP!F24,IF(ISNUMBER(SEARCH($T$3,GSP!K24)),GSP!I24,IF(ISNUMBER(SEARCH($T$3,GSP!N24)),GSP!L24,IF(ISNUMBER(SEARCH($T$3,GSP!Q24)),GSP!O24,IF(ISNUMBER(SEARCH($T$3,GSP!T24)),GSP!R24,IF(ISNUMBER(SEARCH($T$3,GSP!W24)),GSP!U24,IF(ISNUMBER(SEARCH($T$3,GSP!Z24)),GSP!X24,""))))))))</f>
        <v>TG</v>
      </c>
      <c r="G14" s="126" t="str">
        <f>IF(ISNUMBER(SEARCH($T$3,GSP!E24)),GSP!D24,IF(ISNUMBER(SEARCH($T$3,GSP!H24)),GSP!G24,IF(ISNUMBER(SEARCH($T$3,GSP!K24)),GSP!J24,IF(ISNUMBER(SEARCH($T$3,GSP!N24)),GSP!M24,IF(ISNUMBER(SEARCH($T$3,GSP!Q24)),GSP!P24,IF(ISNUMBER(SEARCH($T$3,GSP!T24)),GSP!S24,IF(ISNUMBER(SEARCH($T$3,GSP!W24)),GSP!V24,IF(ISNUMBER(SEARCH($T$3,GSP!Z24)),GSP!Y24,""))))))))</f>
        <v>MZG</v>
      </c>
      <c r="H14" s="125" t="str">
        <f>IF(ISNUMBER(SEARCH($T$3,GSP!E24)),"E1e",IF(ISNUMBER(SEARCH($T$3,GSP!H24)),"E2e",IF(ISNUMBER(SEARCH($T$3,GSP!K24)),"E3e",IF(ISNUMBER(SEARCH($T$3,GSP!N24)),"E3f",IF(ISNUMBER(SEARCH($T$3,GSP!Q24)),"B1e",IF(ISNUMBER(SEARCH($T$3,GSP!T24)),"B2e",IF(ISNUMBER(SEARCH($T$3,GSP!W24)),"B2f",IF(ISNUMBER(SEARCH($T$3,GSP!Z24)),"B3e",""))))))))</f>
        <v>B1e</v>
      </c>
      <c r="I14" s="124"/>
      <c r="J14" s="126"/>
      <c r="K14" s="125"/>
      <c r="L14" s="127" t="str">
        <f>IF(ISNUMBER(SEARCH($T$3,GSP!E42)),GSP!C42,IF(ISNUMBER(SEARCH($T$3,GSP!H42)),GSP!F42,IF(ISNUMBER(SEARCH($T$3,GSP!K42)),GSP!I42,IF(ISNUMBER(SEARCH($T$3,GSP!N42)),GSP!L42,IF(ISNUMBER(SEARCH($T$3,GSP!Q42)),GSP!O42,IF(ISNUMBER(SEARCH($T$3,GSP!T42)),GSP!R42,IF(ISNUMBER(SEARCH($T$3,GSP!W42)),GSP!U42,IF(ISNUMBER(SEARCH($T$3,GSP!Z42)),GSP!X42,""))))))))</f>
        <v/>
      </c>
      <c r="M14" s="140" t="str">
        <f>IF(ISNUMBER(SEARCH($T$3,GSP!E42)),GSP!D42,IF(ISNUMBER(SEARCH($T$3,GSP!H42)),GSP!G42,IF(ISNUMBER(SEARCH($T$3,GSP!K42)),GSP!J42,IF(ISNUMBER(SEARCH($T$3,GSP!N42)),GSP!M42,IF(ISNUMBER(SEARCH($T$3,GSP!Q42)),GSP!P42,IF(ISNUMBER(SEARCH($T$3,GSP!T42)),GSP!S42,IF(ISNUMBER(SEARCH($T$3,GSP!W42)),GSP!V42,IF(ISNUMBER(SEARCH($T$3,GSP!Z42)),GSP!Y42,""))))))))</f>
        <v/>
      </c>
      <c r="N14" s="161" t="str">
        <f>IF(ISNUMBER(SEARCH($T$3,GSP!E42)),"E1e",IF(ISNUMBER(SEARCH($T$3,GSP!H42)),"E2e",IF(ISNUMBER(SEARCH($T$3,GSP!K42)),"E3e",IF(ISNUMBER(SEARCH($T$3,GSP!N42)),"E3f",IF(ISNUMBER(SEARCH($T$3,GSP!Q42)),"B1e",IF(ISNUMBER(SEARCH($T$3,GSP!T42)),"B2e",IF(ISNUMBER(SEARCH($T$3,GSP!W42)),"B2f",IF(ISNUMBER(SEARCH($T$3,GSP!Z42)),"B3e",""))))))))</f>
        <v/>
      </c>
      <c r="O14" s="124" t="str">
        <f>IF(ISNUMBER(SEARCH($T$3,GSP!E54)),GSP!C54,IF(ISNUMBER(SEARCH($T$3,GSP!H54)),GSP!F54,IF(ISNUMBER(SEARCH($T$3,GSP!K54)),GSP!I54,IF(ISNUMBER(SEARCH($T$3,GSP!N54)),GSP!L54,IF(ISNUMBER(SEARCH($T$3,GSP!Q54)),GSP!O54,IF(ISNUMBER(SEARCH($T$3,GSP!T54)),GSP!R54,IF(ISNUMBER(SEARCH($T$3,GSP!W54)),GSP!U54,IF(ISNUMBER(SEARCH($T$3,GSP!Z54)),GSP!X54,""))))))))</f>
        <v/>
      </c>
      <c r="P14" s="126" t="str">
        <f>IF(ISNUMBER(SEARCH($T$3,GSP!E54)),GSP!D54,IF(ISNUMBER(SEARCH($T$3,GSP!H54)),GSP!G54,IF(ISNUMBER(SEARCH($T$3,GSP!K54)),GSP!J54,IF(ISNUMBER(SEARCH($T$3,GSP!N54)),GSP!M54,IF(ISNUMBER(SEARCH($T$3,GSP!Q54)),GSP!P54,IF(ISNUMBER(SEARCH($T$3,GSP!T54)),GSP!S54,IF(ISNUMBER(SEARCH($T$3,GSP!W54)),GSP!V54,IF(ISNUMBER(SEARCH($T$3,GSP!Z54)),GSP!Y54,""))))))))</f>
        <v/>
      </c>
      <c r="Q14" s="125" t="str">
        <f>IF(ISNUMBER(SEARCH($T$3,GSP!E54)),"E1e",IF(ISNUMBER(SEARCH($T$3,GSP!H54)),"E2e",IF(ISNUMBER(SEARCH($T$3,GSP!K54)),"E3e",IF(ISNUMBER(SEARCH($T$3,GSP!N54)),"E3f",IF(ISNUMBER(SEARCH($T$3,GSP!Q54)),"B1e",IF(ISNUMBER(SEARCH($T$3,GSP!T54)),"B2e",IF(ISNUMBER(SEARCH($T$3,GSP!W54)),"B2f",IF(ISNUMBER(SEARCH($T$3,GSP!Z54)),"B3e",""))))))))</f>
        <v/>
      </c>
    </row>
    <row r="15" spans="1:20" ht="20.100000000000001" customHeight="1" x14ac:dyDescent="0.25">
      <c r="A15" s="367" t="s">
        <v>76</v>
      </c>
      <c r="B15" s="368"/>
      <c r="C15" s="124" t="str">
        <f>IF(ISNUMBER(SEARCH($T$3,GSP!E13)),GSP!C13,IF(ISNUMBER(SEARCH($T$3,GSP!H13)),GSP!F13,IF(ISNUMBER(SEARCH($T$3,GSP!K13)),GSP!I13,IF(ISNUMBER(SEARCH($T$3,GSP!N13)),GSP!L13,IF(ISNUMBER(SEARCH($T$3,GSP!Q13)),GSP!O13,IF(ISNUMBER(SEARCH($T$3,GSP!T13)),GSP!R13,IF(ISNUMBER(SEARCH($T$3,GSP!W13)),GSP!U13,IF(ISNUMBER(SEARCH($T$3,GSP!Z13)),GSP!X13,""))))))))</f>
        <v>WAH/TG</v>
      </c>
      <c r="D15" s="126" t="str">
        <f>IF(ISNUMBER(SEARCH($T$3,GSP!E13)),GSP!D13,IF(ISNUMBER(SEARCH($T$3,GSP!H13)),GSP!G13,IF(ISNUMBER(SEARCH($T$3,GSP!K13)),GSP!J13,IF(ISNUMBER(SEARCH($T$3,GSP!N13)),GSP!M13,IF(ISNUMBER(SEARCH($T$3,GSP!Q13)),GSP!P13,IF(ISNUMBER(SEARCH($T$3,GSP!T13)),GSP!S13,IF(ISNUMBER(SEARCH($T$3,GSP!W13)),GSP!V13,IF(ISNUMBER(SEARCH($T$3,GSP!Z13)),GSP!Y13,""))))))))</f>
        <v>MZG</v>
      </c>
      <c r="E15" s="125" t="str">
        <f>IF(ISNUMBER(SEARCH($T$3,GSP!E13)),"E1e",IF(ISNUMBER(SEARCH($T$3,GSP!H13)),"E2e",IF(ISNUMBER(SEARCH($T$3,GSP!K13)),"E3e",IF(ISNUMBER(SEARCH($T$3,GSP!N13)),"E3f",IF(ISNUMBER(SEARCH($T$3,GSP!Q13)),"B1e",IF(ISNUMBER(SEARCH($T$3,GSP!T13)),"B2e",IF(ISNUMBER(SEARCH($T$3,GSP!W13)),"B2f",IF(ISNUMBER(SEARCH($T$3,GSP!Z13)),"B3e",""))))))))</f>
        <v>B2e</v>
      </c>
      <c r="F15" s="124" t="str">
        <f>IF(ISNUMBER(SEARCH($T$3,GSP!E25)),GSP!C25,IF(ISNUMBER(SEARCH($T$3,GSP!H25)),GSP!F25,IF(ISNUMBER(SEARCH($T$3,GSP!K25)),GSP!I25,IF(ISNUMBER(SEARCH($T$3,GSP!N25)),GSP!L25,IF(ISNUMBER(SEARCH($T$3,GSP!Q25)),GSP!O25,IF(ISNUMBER(SEARCH($T$3,GSP!T25)),GSP!R25,IF(ISNUMBER(SEARCH($T$3,GSP!W25)),GSP!U25,IF(ISNUMBER(SEARCH($T$3,GSP!Z25)),GSP!X25,""))))))))</f>
        <v>TG</v>
      </c>
      <c r="G15" s="126" t="str">
        <f>IF(ISNUMBER(SEARCH($T$3,GSP!E25)),GSP!D25,IF(ISNUMBER(SEARCH($T$3,GSP!H25)),GSP!G25,IF(ISNUMBER(SEARCH($T$3,GSP!K25)),GSP!J25,IF(ISNUMBER(SEARCH($T$3,GSP!N25)),GSP!M25,IF(ISNUMBER(SEARCH($T$3,GSP!Q25)),GSP!P25,IF(ISNUMBER(SEARCH($T$3,GSP!T25)),GSP!S25,IF(ISNUMBER(SEARCH($T$3,GSP!W25)),GSP!V25,IF(ISNUMBER(SEARCH($T$3,GSP!Z25)),GSP!Y25,""))))))))</f>
        <v>MZG</v>
      </c>
      <c r="H15" s="125" t="str">
        <f>IF(ISNUMBER(SEARCH($T$3,GSP!E25)),"E1e",IF(ISNUMBER(SEARCH($T$3,GSP!H25)),"E2e",IF(ISNUMBER(SEARCH($T$3,GSP!K25)),"E3e",IF(ISNUMBER(SEARCH($T$3,GSP!N25)),"E3f",IF(ISNUMBER(SEARCH($T$3,GSP!Q25)),"B1e",IF(ISNUMBER(SEARCH($T$3,GSP!T25)),"B2e",IF(ISNUMBER(SEARCH($T$3,GSP!W25)),"B2f",IF(ISNUMBER(SEARCH($T$3,GSP!Z25)),"B3e",""))))))))</f>
        <v>B1e</v>
      </c>
      <c r="I15" s="124"/>
      <c r="J15" s="126"/>
      <c r="K15" s="125"/>
      <c r="L15" s="127" t="str">
        <f>IF(ISNUMBER(SEARCH($T$3,GSP!E43)),GSP!C43,IF(ISNUMBER(SEARCH($T$3,GSP!H43)),GSP!F43,IF(ISNUMBER(SEARCH($T$3,GSP!K43)),GSP!I43,IF(ISNUMBER(SEARCH($T$3,GSP!N43)),GSP!L43,IF(ISNUMBER(SEARCH($T$3,GSP!Q43)),GSP!O43,IF(ISNUMBER(SEARCH($T$3,GSP!T43)),GSP!R43,IF(ISNUMBER(SEARCH($T$3,GSP!W43)),GSP!U43,IF(ISNUMBER(SEARCH($T$3,GSP!Z43)),GSP!X43,""))))))))</f>
        <v/>
      </c>
      <c r="M15" s="140" t="str">
        <f>IF(ISNUMBER(SEARCH($T$3,GSP!E43)),GSP!D43,IF(ISNUMBER(SEARCH($T$3,GSP!H43)),GSP!G43,IF(ISNUMBER(SEARCH($T$3,GSP!K43)),GSP!J43,IF(ISNUMBER(SEARCH($T$3,GSP!N43)),GSP!M43,IF(ISNUMBER(SEARCH($T$3,GSP!Q43)),GSP!P43,IF(ISNUMBER(SEARCH($T$3,GSP!T43)),GSP!S43,IF(ISNUMBER(SEARCH($T$3,GSP!W43)),GSP!V43,IF(ISNUMBER(SEARCH($T$3,GSP!Z43)),GSP!Y43,""))))))))</f>
        <v/>
      </c>
      <c r="N15" s="161" t="str">
        <f>IF(ISNUMBER(SEARCH($T$3,GSP!E43)),"E1e",IF(ISNUMBER(SEARCH($T$3,GSP!H43)),"E2e",IF(ISNUMBER(SEARCH($T$3,GSP!K43)),"E3e",IF(ISNUMBER(SEARCH($T$3,GSP!N43)),"E3f",IF(ISNUMBER(SEARCH($T$3,GSP!Q43)),"B1e",IF(ISNUMBER(SEARCH($T$3,GSP!T43)),"B2e",IF(ISNUMBER(SEARCH($T$3,GSP!W43)),"B2f",IF(ISNUMBER(SEARCH($T$3,GSP!Z43)),"B3e",""))))))))</f>
        <v/>
      </c>
      <c r="O15" s="124" t="str">
        <f>IF(ISNUMBER(SEARCH($T$3,GSP!E55)),GSP!C55,IF(ISNUMBER(SEARCH($T$3,GSP!H55)),GSP!F55,IF(ISNUMBER(SEARCH($T$3,GSP!K55)),GSP!I55,IF(ISNUMBER(SEARCH($T$3,GSP!N55)),GSP!L55,IF(ISNUMBER(SEARCH($T$3,GSP!Q55)),GSP!O55,IF(ISNUMBER(SEARCH($T$3,GSP!T55)),GSP!R55,IF(ISNUMBER(SEARCH($T$3,GSP!W55)),GSP!U55,IF(ISNUMBER(SEARCH($T$3,GSP!Z55)),GSP!X55,""))))))))</f>
        <v>SA</v>
      </c>
      <c r="P15" s="126" t="str">
        <f>IF(ISNUMBER(SEARCH($T$3,GSP!E55)),GSP!D55,IF(ISNUMBER(SEARCH($T$3,GSP!H55)),GSP!G55,IF(ISNUMBER(SEARCH($T$3,GSP!K55)),GSP!J55,IF(ISNUMBER(SEARCH($T$3,GSP!N55)),GSP!M55,IF(ISNUMBER(SEARCH($T$3,GSP!Q55)),GSP!P55,IF(ISNUMBER(SEARCH($T$3,GSP!T55)),GSP!S55,IF(ISNUMBER(SEARCH($T$3,GSP!W55)),GSP!V55,IF(ISNUMBER(SEARCH($T$3,GSP!Z55)),GSP!Y55,""))))))))</f>
        <v>S1</v>
      </c>
      <c r="Q15" s="125" t="str">
        <f>IF(ISNUMBER(SEARCH($T$3,GSP!E55)),"E1e",IF(ISNUMBER(SEARCH($T$3,GSP!H55)),"E2e",IF(ISNUMBER(SEARCH($T$3,GSP!K55)),"E3e",IF(ISNUMBER(SEARCH($T$3,GSP!N55)),"E3f",IF(ISNUMBER(SEARCH($T$3,GSP!Q55)),"B1e",IF(ISNUMBER(SEARCH($T$3,GSP!T55)),"B2e",IF(ISNUMBER(SEARCH($T$3,GSP!W55)),"B2f",IF(ISNUMBER(SEARCH($T$3,GSP!Z55)),"B3e",""))))))))</f>
        <v>B3e</v>
      </c>
    </row>
    <row r="16" spans="1:20" ht="20.100000000000001" customHeight="1" x14ac:dyDescent="0.25">
      <c r="A16" s="367" t="s">
        <v>78</v>
      </c>
      <c r="B16" s="368"/>
      <c r="C16" s="124" t="str">
        <f>IF(ISNUMBER(SEARCH($T$3,GSP!E14)),GSP!C14,IF(ISNUMBER(SEARCH($T$3,GSP!H14)),GSP!F14,IF(ISNUMBER(SEARCH($T$3,GSP!K14)),GSP!I14,IF(ISNUMBER(SEARCH($T$3,GSP!N14)),GSP!L14,IF(ISNUMBER(SEARCH($T$3,GSP!Q14)),GSP!O14,IF(ISNUMBER(SEARCH($T$3,GSP!T14)),GSP!R14,IF(ISNUMBER(SEARCH($T$3,GSP!W14)),GSP!U14,IF(ISNUMBER(SEARCH($T$3,GSP!Z14)),GSP!X14,""))))))))</f>
        <v>TG</v>
      </c>
      <c r="D16" s="126" t="str">
        <f>IF(ISNUMBER(SEARCH($T$3,GSP!E14)),GSP!D14,IF(ISNUMBER(SEARCH($T$3,GSP!H14)),GSP!G14,IF(ISNUMBER(SEARCH($T$3,GSP!K14)),GSP!J14,IF(ISNUMBER(SEARCH($T$3,GSP!N14)),GSP!M14,IF(ISNUMBER(SEARCH($T$3,GSP!Q14)),GSP!P14,IF(ISNUMBER(SEARCH($T$3,GSP!T14)),GSP!S14,IF(ISNUMBER(SEARCH($T$3,GSP!W14)),GSP!V14,IF(ISNUMBER(SEARCH($T$3,GSP!Z14)),GSP!Y14,""))))))))</f>
        <v>MZG</v>
      </c>
      <c r="E16" s="125" t="str">
        <f>IF(ISNUMBER(SEARCH($T$3,GSP!E14)),"E1e",IF(ISNUMBER(SEARCH($T$3,GSP!H14)),"E2e",IF(ISNUMBER(SEARCH($T$3,GSP!K14)),"E3e",IF(ISNUMBER(SEARCH($T$3,GSP!N14)),"E3f",IF(ISNUMBER(SEARCH($T$3,GSP!Q14)),"B1e",IF(ISNUMBER(SEARCH($T$3,GSP!T14)),"B2e",IF(ISNUMBER(SEARCH($T$3,GSP!W14)),"B2f",IF(ISNUMBER(SEARCH($T$3,GSP!Z14)),"B3e",""))))))))</f>
        <v>E1e</v>
      </c>
      <c r="F16" s="124"/>
      <c r="G16" s="126"/>
      <c r="H16" s="125"/>
      <c r="I16" s="124"/>
      <c r="J16" s="126"/>
      <c r="K16" s="125"/>
      <c r="L16" s="127" t="str">
        <f>IF(ISNUMBER(SEARCH($T$3,GSP!E44)),GSP!C44,IF(ISNUMBER(SEARCH($T$3,GSP!H44)),GSP!F44,IF(ISNUMBER(SEARCH($T$3,GSP!K44)),GSP!I44,IF(ISNUMBER(SEARCH($T$3,GSP!N44)),GSP!L44,IF(ISNUMBER(SEARCH($T$3,GSP!Q44)),GSP!O44,IF(ISNUMBER(SEARCH($T$3,GSP!T44)),GSP!R44,IF(ISNUMBER(SEARCH($T$3,GSP!W44)),GSP!U44,IF(ISNUMBER(SEARCH($T$3,GSP!Z44)),GSP!X44,""))))))))</f>
        <v/>
      </c>
      <c r="M16" s="140" t="str">
        <f>IF(ISNUMBER(SEARCH($T$3,GSP!E44)),GSP!D44,IF(ISNUMBER(SEARCH($T$3,GSP!H44)),GSP!G44,IF(ISNUMBER(SEARCH($T$3,GSP!K44)),GSP!J44,IF(ISNUMBER(SEARCH($T$3,GSP!N44)),GSP!M44,IF(ISNUMBER(SEARCH($T$3,GSP!Q44)),GSP!P44,IF(ISNUMBER(SEARCH($T$3,GSP!T44)),GSP!S44,IF(ISNUMBER(SEARCH($T$3,GSP!W44)),GSP!V44,IF(ISNUMBER(SEARCH($T$3,GSP!Z44)),GSP!Y44,""))))))))</f>
        <v/>
      </c>
      <c r="N16" s="161" t="str">
        <f>IF(ISNUMBER(SEARCH($T$3,GSP!E44)),"E1e",IF(ISNUMBER(SEARCH($T$3,GSP!H44)),"E2e",IF(ISNUMBER(SEARCH($T$3,GSP!K44)),"E3e",IF(ISNUMBER(SEARCH($T$3,GSP!N44)),"E3f",IF(ISNUMBER(SEARCH($T$3,GSP!Q44)),"B1e",IF(ISNUMBER(SEARCH($T$3,GSP!T44)),"B2e",IF(ISNUMBER(SEARCH($T$3,GSP!W44)),"B2f",IF(ISNUMBER(SEARCH($T$3,GSP!Z44)),"B3e",""))))))))</f>
        <v/>
      </c>
      <c r="O16" s="124" t="str">
        <f>IF(ISNUMBER(SEARCH($T$3,GSP!E56)),GSP!C56,IF(ISNUMBER(SEARCH($T$3,GSP!H56)),GSP!F56,IF(ISNUMBER(SEARCH($T$3,GSP!K56)),GSP!I56,IF(ISNUMBER(SEARCH($T$3,GSP!N56)),GSP!L56,IF(ISNUMBER(SEARCH($T$3,GSP!Q56)),GSP!O56,IF(ISNUMBER(SEARCH($T$3,GSP!T56)),GSP!R56,IF(ISNUMBER(SEARCH($T$3,GSP!W56)),GSP!U56,IF(ISNUMBER(SEARCH($T$3,GSP!Z56)),GSP!X56,""))))))))</f>
        <v>SA</v>
      </c>
      <c r="P16" s="126" t="str">
        <f>IF(ISNUMBER(SEARCH($T$3,GSP!E56)),GSP!D56,IF(ISNUMBER(SEARCH($T$3,GSP!H56)),GSP!G56,IF(ISNUMBER(SEARCH($T$3,GSP!K56)),GSP!J56,IF(ISNUMBER(SEARCH($T$3,GSP!N56)),GSP!M56,IF(ISNUMBER(SEARCH($T$3,GSP!Q56)),GSP!P56,IF(ISNUMBER(SEARCH($T$3,GSP!T56)),GSP!S56,IF(ISNUMBER(SEARCH($T$3,GSP!W56)),GSP!V56,IF(ISNUMBER(SEARCH($T$3,GSP!Z56)),GSP!Y56,""))))))))</f>
        <v>S1</v>
      </c>
      <c r="Q16" s="125" t="str">
        <f>IF(ISNUMBER(SEARCH($T$3,GSP!E56)),"E1e",IF(ISNUMBER(SEARCH($T$3,GSP!H56)),"E2e",IF(ISNUMBER(SEARCH($T$3,GSP!K56)),"E3e",IF(ISNUMBER(SEARCH($T$3,GSP!N56)),"E3f",IF(ISNUMBER(SEARCH($T$3,GSP!Q56)),"B1e",IF(ISNUMBER(SEARCH($T$3,GSP!T56)),"B2e",IF(ISNUMBER(SEARCH($T$3,GSP!W56)),"B2f",IF(ISNUMBER(SEARCH($T$3,GSP!Z56)),"B3e",""))))))))</f>
        <v>B3e</v>
      </c>
    </row>
    <row r="17" spans="1:17" ht="20.100000000000001" customHeight="1" thickBot="1" x14ac:dyDescent="0.3">
      <c r="A17" s="369" t="s">
        <v>79</v>
      </c>
      <c r="B17" s="370"/>
      <c r="C17" s="136" t="str">
        <f>IF(ISNUMBER(SEARCH($T$3,GSP!E15)),GSP!C15,IF(ISNUMBER(SEARCH($T$3,GSP!H15)),GSP!F15,IF(ISNUMBER(SEARCH($T$3,GSP!K15)),GSP!I15,IF(ISNUMBER(SEARCH($T$3,GSP!N15)),GSP!L15,IF(ISNUMBER(SEARCH($T$3,GSP!Q15)),GSP!O15,IF(ISNUMBER(SEARCH($T$3,GSP!T15)),GSP!R15,IF(ISNUMBER(SEARCH($T$3,GSP!W15)),GSP!U15,IF(ISNUMBER(SEARCH($T$3,GSP!Z15)),GSP!X15,""))))))))</f>
        <v>TG</v>
      </c>
      <c r="D17" s="137" t="str">
        <f>IF(ISNUMBER(SEARCH($T$3,GSP!E15)),GSP!D15,IF(ISNUMBER(SEARCH($T$3,GSP!H15)),GSP!G15,IF(ISNUMBER(SEARCH($T$3,GSP!K15)),GSP!J15,IF(ISNUMBER(SEARCH($T$3,GSP!N15)),GSP!M15,IF(ISNUMBER(SEARCH($T$3,GSP!Q15)),GSP!P15,IF(ISNUMBER(SEARCH($T$3,GSP!T15)),GSP!S15,IF(ISNUMBER(SEARCH($T$3,GSP!W15)),GSP!V15,IF(ISNUMBER(SEARCH($T$3,GSP!Z15)),GSP!Y15,""))))))))</f>
        <v>MZG</v>
      </c>
      <c r="E17" s="138" t="str">
        <f>IF(ISNUMBER(SEARCH($T$3,GSP!E15)),"E1e",IF(ISNUMBER(SEARCH($T$3,GSP!H15)),"E2e",IF(ISNUMBER(SEARCH($T$3,GSP!K15)),"E3e",IF(ISNUMBER(SEARCH($T$3,GSP!N15)),"E3f",IF(ISNUMBER(SEARCH($T$3,GSP!Q15)),"B1e",IF(ISNUMBER(SEARCH($T$3,GSP!T15)),"B2e",IF(ISNUMBER(SEARCH($T$3,GSP!W15)),"B2f",IF(ISNUMBER(SEARCH($T$3,GSP!Z15)),"B3e",""))))))))</f>
        <v>E1e</v>
      </c>
      <c r="F17" s="136"/>
      <c r="G17" s="146"/>
      <c r="H17" s="158"/>
      <c r="I17" s="98"/>
      <c r="J17" s="137"/>
      <c r="K17" s="138"/>
      <c r="L17" s="139" t="str">
        <f>IF(ISNUMBER(SEARCH($T$3,GSP!E45)),GSP!C45,IF(ISNUMBER(SEARCH($T$3,GSP!H45)),GSP!F45,IF(ISNUMBER(SEARCH($T$3,GSP!K45)),GSP!I45,IF(ISNUMBER(SEARCH($T$3,GSP!N45)),GSP!L45,IF(ISNUMBER(SEARCH($T$3,GSP!Q45)),GSP!O45,IF(ISNUMBER(SEARCH($T$3,GSP!T45)),GSP!R45,IF(ISNUMBER(SEARCH($T$3,GSP!W45)),GSP!U45,IF(ISNUMBER(SEARCH($T$3,GSP!Z45)),GSP!X45,""))))))))</f>
        <v/>
      </c>
      <c r="M17" s="147" t="str">
        <f>IF(ISNUMBER(SEARCH($T$3,GSP!E45)),GSP!D45,IF(ISNUMBER(SEARCH($T$3,GSP!H45)),GSP!G45,IF(ISNUMBER(SEARCH($T$3,GSP!K45)),GSP!J45,IF(ISNUMBER(SEARCH($T$3,GSP!N45)),GSP!M45,IF(ISNUMBER(SEARCH($T$3,GSP!Q45)),GSP!P45,IF(ISNUMBER(SEARCH($T$3,GSP!T45)),GSP!S45,IF(ISNUMBER(SEARCH($T$3,GSP!W45)),GSP!V45,IF(ISNUMBER(SEARCH($T$3,GSP!Z45)),GSP!Y45,""))))))))</f>
        <v/>
      </c>
      <c r="N17" s="162" t="str">
        <f>IF(ISNUMBER(SEARCH($T$3,GSP!E45)),"E1e",IF(ISNUMBER(SEARCH($T$3,GSP!H45)),"E2e",IF(ISNUMBER(SEARCH($T$3,GSP!K45)),"E3e",IF(ISNUMBER(SEARCH($T$3,GSP!N45)),"E3f",IF(ISNUMBER(SEARCH($T$3,GSP!Q45)),"B1e",IF(ISNUMBER(SEARCH($T$3,GSP!T45)),"B2e",IF(ISNUMBER(SEARCH($T$3,GSP!W45)),"B2f",IF(ISNUMBER(SEARCH($T$3,GSP!Z45)),"B3e",""))))))))</f>
        <v/>
      </c>
      <c r="O17" s="136" t="str">
        <f>IF(ISNUMBER(SEARCH($T$3,GSP!E57)),GSP!C57,IF(ISNUMBER(SEARCH($T$3,GSP!H57)),GSP!F57,IF(ISNUMBER(SEARCH($T$3,GSP!K57)),GSP!I57,IF(ISNUMBER(SEARCH($T$3,GSP!N57)),GSP!L57,IF(ISNUMBER(SEARCH($T$3,GSP!Q57)),GSP!O57,IF(ISNUMBER(SEARCH($T$3,GSP!T57)),GSP!R57,IF(ISNUMBER(SEARCH($T$3,GSP!W57)),GSP!U57,IF(ISNUMBER(SEARCH($T$3,GSP!Z57)),GSP!X57,""))))))))</f>
        <v/>
      </c>
      <c r="P17" s="137" t="str">
        <f>IF(ISNUMBER(SEARCH($T$3,GSP!E57)),GSP!D57,IF(ISNUMBER(SEARCH($T$3,GSP!H57)),GSP!G57,IF(ISNUMBER(SEARCH($T$3,GSP!K57)),GSP!J57,IF(ISNUMBER(SEARCH($T$3,GSP!N57)),GSP!M57,IF(ISNUMBER(SEARCH($T$3,GSP!Q57)),GSP!P57,IF(ISNUMBER(SEARCH($T$3,GSP!T57)),GSP!S57,IF(ISNUMBER(SEARCH($T$3,GSP!W57)),GSP!V57,IF(ISNUMBER(SEARCH($T$3,GSP!Z57)),GSP!Y57,""))))))))</f>
        <v/>
      </c>
      <c r="Q17" s="138" t="str">
        <f>IF(ISNUMBER(SEARCH($T$3,GSP!E57)),"E1e",IF(ISNUMBER(SEARCH($T$3,GSP!H57)),"E2e",IF(ISNUMBER(SEARCH($T$3,GSP!K57)),"E2f",IF(ISNUMBER(SEARCH($T$3,GSP!N57)),"E3e",IF(ISNUMBER(SEARCH($T$3,GSP!Q57)),"B1e",IF(ISNUMBER(SEARCH($T$3,GSP!T57)),"B1f",IF(ISNUMBER(SEARCH($T$3,GSP!W57)),"B2e",IF(ISNUMBER(SEARCH($T$3,GSP!Z57)),"B3e",""))))))))</f>
        <v/>
      </c>
    </row>
    <row r="19" spans="1:17" x14ac:dyDescent="0.25">
      <c r="A19" s="213" t="s">
        <v>120</v>
      </c>
      <c r="C19" s="203" t="s">
        <v>14</v>
      </c>
      <c r="D19" s="202" t="s">
        <v>182</v>
      </c>
      <c r="E19" s="204"/>
      <c r="F19" s="204"/>
      <c r="G19" s="212" t="s">
        <v>126</v>
      </c>
      <c r="H19" s="204" t="s">
        <v>127</v>
      </c>
      <c r="I19" s="204"/>
      <c r="J19" s="204"/>
      <c r="K19" s="204"/>
      <c r="L19" s="204"/>
      <c r="M19" s="203"/>
      <c r="N19" s="204"/>
      <c r="O19" s="204"/>
      <c r="P19" s="204"/>
    </row>
    <row r="20" spans="1:17" x14ac:dyDescent="0.25">
      <c r="A20" s="203"/>
      <c r="C20" s="203" t="s">
        <v>53</v>
      </c>
      <c r="D20" s="202" t="s">
        <v>251</v>
      </c>
      <c r="E20" s="204"/>
      <c r="F20" s="204"/>
      <c r="H20" s="203"/>
      <c r="I20" s="204"/>
      <c r="J20" s="204"/>
      <c r="K20" s="204"/>
      <c r="L20" s="204"/>
      <c r="P20" s="204"/>
    </row>
    <row r="21" spans="1:17" x14ac:dyDescent="0.25">
      <c r="A21" s="203"/>
      <c r="C21" s="203"/>
      <c r="D21" s="374"/>
      <c r="E21" s="374"/>
      <c r="H21" s="203"/>
      <c r="I21" s="204"/>
      <c r="J21" s="204"/>
      <c r="K21" s="204"/>
      <c r="L21" s="204"/>
      <c r="M21" s="204"/>
      <c r="N21" s="204"/>
      <c r="O21" s="204"/>
      <c r="P21" s="204"/>
    </row>
    <row r="22" spans="1:17" x14ac:dyDescent="0.25">
      <c r="A22" s="203"/>
      <c r="C22" s="203"/>
      <c r="D22" s="204"/>
      <c r="E22" s="204"/>
      <c r="F22" s="204"/>
      <c r="G22" s="204"/>
      <c r="H22" s="203"/>
      <c r="I22" s="374"/>
      <c r="J22" s="374"/>
      <c r="K22" s="374"/>
      <c r="L22" s="374"/>
      <c r="M22" s="205"/>
      <c r="N22" s="374"/>
      <c r="O22" s="374"/>
      <c r="P22" s="204"/>
    </row>
  </sheetData>
  <mergeCells count="33">
    <mergeCell ref="O3:Q3"/>
    <mergeCell ref="A3:B4"/>
    <mergeCell ref="C3:E3"/>
    <mergeCell ref="F3:H3"/>
    <mergeCell ref="I3:K3"/>
    <mergeCell ref="L3:N3"/>
    <mergeCell ref="A11:B11"/>
    <mergeCell ref="A5:B5"/>
    <mergeCell ref="A6:B6"/>
    <mergeCell ref="A7:B7"/>
    <mergeCell ref="A8:B8"/>
    <mergeCell ref="A9:B9"/>
    <mergeCell ref="A10:B10"/>
    <mergeCell ref="C10:E10"/>
    <mergeCell ref="F10:H10"/>
    <mergeCell ref="I10:K10"/>
    <mergeCell ref="L10:N10"/>
    <mergeCell ref="O10:Q10"/>
    <mergeCell ref="A12:B12"/>
    <mergeCell ref="A13:B13"/>
    <mergeCell ref="C13:E13"/>
    <mergeCell ref="F13:H13"/>
    <mergeCell ref="I13:K13"/>
    <mergeCell ref="I22:J22"/>
    <mergeCell ref="K22:L22"/>
    <mergeCell ref="N22:O22"/>
    <mergeCell ref="O13:Q13"/>
    <mergeCell ref="A14:B14"/>
    <mergeCell ref="A15:B15"/>
    <mergeCell ref="A16:B16"/>
    <mergeCell ref="A17:B17"/>
    <mergeCell ref="D21:E21"/>
    <mergeCell ref="L13:N13"/>
  </mergeCells>
  <pageMargins left="0.7" right="0.7" top="0.78740157499999996" bottom="0.78740157499999996" header="0.3" footer="0.3"/>
  <pageSetup paperSize="9" orientation="landscape" r:id="rId1"/>
  <headerFooter>
    <oddHeader>&amp;L&amp;"-,Fett"&amp;KED8D21Stundenplan 25/26&amp;C&amp;"-,Fett"&amp;KED8D21Standort Matzendorf&amp;R&amp;G</oddHeader>
  </headerFooter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1189C-E286-407C-82A7-DC51A2EA3162}">
  <dimension ref="A1:T22"/>
  <sheetViews>
    <sheetView zoomScaleNormal="100" workbookViewId="0">
      <selection activeCell="C5" sqref="C5"/>
    </sheetView>
  </sheetViews>
  <sheetFormatPr baseColWidth="10" defaultColWidth="11.42578125" defaultRowHeight="15" x14ac:dyDescent="0.25"/>
  <cols>
    <col min="1" max="1" width="8.140625" customWidth="1"/>
    <col min="2" max="2" width="5" customWidth="1"/>
    <col min="3" max="17" width="7.5703125" customWidth="1"/>
  </cols>
  <sheetData>
    <row r="1" spans="1:20" ht="18.75" x14ac:dyDescent="0.3">
      <c r="A1" s="43" t="s">
        <v>257</v>
      </c>
      <c r="C1" s="233" t="s">
        <v>231</v>
      </c>
    </row>
    <row r="2" spans="1:20" ht="15.75" thickBot="1" x14ac:dyDescent="0.3"/>
    <row r="3" spans="1:20" ht="20.100000000000001" customHeight="1" thickBot="1" x14ac:dyDescent="0.3">
      <c r="A3" s="396"/>
      <c r="B3" s="397"/>
      <c r="C3" s="393" t="s">
        <v>9</v>
      </c>
      <c r="D3" s="394"/>
      <c r="E3" s="395"/>
      <c r="F3" s="393" t="s">
        <v>81</v>
      </c>
      <c r="G3" s="394"/>
      <c r="H3" s="395"/>
      <c r="I3" s="393" t="s">
        <v>97</v>
      </c>
      <c r="J3" s="394"/>
      <c r="K3" s="395"/>
      <c r="L3" s="393" t="s">
        <v>100</v>
      </c>
      <c r="M3" s="394"/>
      <c r="N3" s="395"/>
      <c r="O3" s="393" t="s">
        <v>106</v>
      </c>
      <c r="P3" s="394"/>
      <c r="Q3" s="395"/>
      <c r="T3" s="234" t="s">
        <v>19</v>
      </c>
    </row>
    <row r="4" spans="1:20" ht="20.100000000000001" customHeight="1" thickBot="1" x14ac:dyDescent="0.3">
      <c r="A4" s="398"/>
      <c r="B4" s="399"/>
      <c r="C4" s="148" t="s">
        <v>39</v>
      </c>
      <c r="D4" s="149" t="s">
        <v>189</v>
      </c>
      <c r="E4" s="150" t="s">
        <v>259</v>
      </c>
      <c r="F4" s="148" t="s">
        <v>39</v>
      </c>
      <c r="G4" s="149" t="s">
        <v>189</v>
      </c>
      <c r="H4" s="150" t="s">
        <v>259</v>
      </c>
      <c r="I4" s="148" t="s">
        <v>39</v>
      </c>
      <c r="J4" s="149" t="s">
        <v>189</v>
      </c>
      <c r="K4" s="150" t="s">
        <v>259</v>
      </c>
      <c r="L4" s="148" t="s">
        <v>39</v>
      </c>
      <c r="M4" s="149" t="s">
        <v>189</v>
      </c>
      <c r="N4" s="150" t="s">
        <v>259</v>
      </c>
      <c r="O4" s="148" t="s">
        <v>39</v>
      </c>
      <c r="P4" s="149" t="s">
        <v>189</v>
      </c>
      <c r="Q4" s="150" t="s">
        <v>259</v>
      </c>
    </row>
    <row r="5" spans="1:20" ht="20.100000000000001" customHeight="1" x14ac:dyDescent="0.25">
      <c r="A5" s="387" t="s">
        <v>10</v>
      </c>
      <c r="B5" s="388"/>
      <c r="C5" s="154" t="str">
        <f>IF(ISNUMBER(SEARCH($T$3,GSP!E5)),GSP!C5,IF(ISNUMBER(SEARCH($T$3,GSP!H5)),GSP!F5,IF(ISNUMBER(SEARCH($T$3,GSP!K5)),GSP!I5,IF(ISNUMBER(SEARCH($T$3,GSP!N5)),GSP!L5,IF(ISNUMBER(SEARCH($T$3,GSP!Q5)),GSP!O5,IF(ISNUMBER(SEARCH($T$3,GSP!T5)),GSP!R5,IF(ISNUMBER(SEARCH($T$3,GSP!W5)),GSP!U5,IF(ISNUMBER(SEARCH($T$3,GSP!Z5)),GSP!X5,""))))))))</f>
        <v>M</v>
      </c>
      <c r="D5" s="143" t="str">
        <f>IF(ISNUMBER(SEARCH($T$3,GSP!E5)),GSP!D5,IF(ISNUMBER(SEARCH($T$3,GSP!H5)),GSP!G5,IF(ISNUMBER(SEARCH($T$3,GSP!K5)),GSP!J5,IF(ISNUMBER(SEARCH($T$3,GSP!N5)),GSP!M5,IF(ISNUMBER(SEARCH($T$3,GSP!Q5)),GSP!P5,IF(ISNUMBER(SEARCH($T$3,GSP!T5)),GSP!S5,IF(ISNUMBER(SEARCH($T$3,GSP!W5)),GSP!V5,IF(ISNUMBER(SEARCH($T$3,GSP!Z5)),GSP!Y5,""))))))))</f>
        <v>O5</v>
      </c>
      <c r="E5" s="145" t="str">
        <f>IF(ISNUMBER(SEARCH($T$3,GSP!E5)),"E1e",IF(ISNUMBER(SEARCH($T$3,GSP!H5)),"E2e",IF(ISNUMBER(SEARCH($T$3,GSP!K5)),"E3e",IF(ISNUMBER(SEARCH($T$3,GSP!N5)),"E3f",IF(ISNUMBER(SEARCH($T$3,GSP!Q5)),"B1e",IF(ISNUMBER(SEARCH($T$3,GSP!T5)),"B2e",IF(ISNUMBER(SEARCH($T$3,GSP!W5)),"B2f",IF(ISNUMBER(SEARCH($T$3,GSP!Z5)),"B3e",""))))))))</f>
        <v>E3e</v>
      </c>
      <c r="F5" s="154" t="str">
        <f>IF(ISNUMBER(SEARCH($T$3,GSP!E17)),GSP!C17,IF(ISNUMBER(SEARCH($T$3,GSP!H17)),GSP!F17,IF(ISNUMBER(SEARCH($T$3,GSP!K17)),GSP!I17,IF(ISNUMBER(SEARCH($T$3,GSP!N17)),GSP!L17,IF(ISNUMBER(SEARCH($T$3,GSP!Q17)),GSP!O17,IF(ISNUMBER(SEARCH($T$3,GSP!T17)),GSP!R17,IF(ISNUMBER(SEARCH($T$3,GSP!W17)),GSP!U17,IF(ISNUMBER(SEARCH($T$3,GSP!Z17)),GSP!X17,""))))))))</f>
        <v>M</v>
      </c>
      <c r="G5" s="143" t="str">
        <f>IF(ISNUMBER(SEARCH($T$3,GSP!E17)),GSP!D17,IF(ISNUMBER(SEARCH($T$3,GSP!H17)),GSP!G17,IF(ISNUMBER(SEARCH($T$3,GSP!K17)),GSP!J17,IF(ISNUMBER(SEARCH($T$3,GSP!N17)),GSP!M17,IF(ISNUMBER(SEARCH($T$3,GSP!Q17)),GSP!P17,IF(ISNUMBER(SEARCH($T$3,GSP!T17)),GSP!S17,IF(ISNUMBER(SEARCH($T$3,GSP!W17)),GSP!V17,IF(ISNUMBER(SEARCH($T$3,GSP!Z17)),GSP!Y17,""))))))))</f>
        <v>O5</v>
      </c>
      <c r="H5" s="145" t="str">
        <f>IF(ISNUMBER(SEARCH($T$3,GSP!E17)),"E1e",IF(ISNUMBER(SEARCH($T$3,GSP!H17)),"E2e",IF(ISNUMBER(SEARCH($T$3,GSP!K17)),"E3e",IF(ISNUMBER(SEARCH($T$3,GSP!N17)),"E3f",IF(ISNUMBER(SEARCH($T$3,GSP!Q17)),"B1e",IF(ISNUMBER(SEARCH($T$3,GSP!T17)),"B2e",IF(ISNUMBER(SEARCH($T$3,GSP!W17)),"B2f",IF(ISNUMBER(SEARCH($T$3,GSP!Z17)),"B3e",""))))))))</f>
        <v>E2e</v>
      </c>
      <c r="I5" s="159" t="str">
        <f>IF(ISNUMBER(SEARCH($T$3,GSP!E29)),GSP!C29,IF(ISNUMBER(SEARCH($T$3,GSP!H29)),GSP!F29,IF(ISNUMBER(SEARCH($T$3,GSP!K29)),GSP!I29,IF(ISNUMBER(SEARCH($T$3,GSP!N29)),GSP!L29,IF(ISNUMBER(SEARCH($T$3,GSP!Q29)),GSP!O29,IF(ISNUMBER(SEARCH($T$3,GSP!T29)),GSP!R29,IF(ISNUMBER(SEARCH($T$3,GSP!W29)),GSP!U29,IF(ISNUMBER(SEARCH($T$3,GSP!Z29)),GSP!X29,""))))))))</f>
        <v/>
      </c>
      <c r="J5" s="144" t="str">
        <f>IF(ISNUMBER(SEARCH($T$3,GSP!E29)),GSP!D29,IF(ISNUMBER(SEARCH($T$3,GSP!H29)),GSP!G29,IF(ISNUMBER(SEARCH($T$3,GSP!K29)),GSP!J29,IF(ISNUMBER(SEARCH($T$3,GSP!N29)),GSP!M29,IF(ISNUMBER(SEARCH($T$3,GSP!Q29)),GSP!P29,IF(ISNUMBER(SEARCH($T$3,GSP!T29)),GSP!S29,IF(ISNUMBER(SEARCH($T$3,GSP!W29)),GSP!V29,IF(ISNUMBER(SEARCH($T$3,GSP!Z29)),GSP!Y29,""))))))))</f>
        <v/>
      </c>
      <c r="K5" s="160" t="str">
        <f>IF(ISNUMBER(SEARCH($T$3,GSP!E29)),"E1e",IF(ISNUMBER(SEARCH($T$3,GSP!H29)),"E2e",IF(ISNUMBER(SEARCH($T$3,GSP!K29)),"E3e",IF(ISNUMBER(SEARCH($T$3,GSP!N29)),"E3f",IF(ISNUMBER(SEARCH($T$3,GSP!Q29)),"B1e",IF(ISNUMBER(SEARCH($T$3,GSP!T29)),"B2e",IF(ISNUMBER(SEARCH($T$3,GSP!W29)),"B2f",IF(ISNUMBER(SEARCH($T$3,GSP!Z29)),"B3e",""))))))))</f>
        <v/>
      </c>
      <c r="L5" s="159" t="str">
        <f>IF(ISNUMBER(SEARCH($T$3,GSP!E35)),GSP!C35,IF(ISNUMBER(SEARCH($T$3,GSP!H35)),GSP!F35,IF(ISNUMBER(SEARCH($T$3,GSP!K35)),GSP!I35,IF(ISNUMBER(SEARCH($T$3,GSP!N35)),GSP!L35,IF(ISNUMBER(SEARCH($T$3,GSP!Q35)),GSP!O35,IF(ISNUMBER(SEARCH($T$3,GSP!T35)),GSP!R35,IF(ISNUMBER(SEARCH($T$3,GSP!W35)),GSP!U35,IF(ISNUMBER(SEARCH($T$3,GSP!Z35)),GSP!X35,""))))))))</f>
        <v>M</v>
      </c>
      <c r="M5" s="144" t="str">
        <f>IF(ISNUMBER(SEARCH($T$3,GSP!E35)),GSP!D35,IF(ISNUMBER(SEARCH($T$3,GSP!H35)),GSP!G35,IF(ISNUMBER(SEARCH($T$3,GSP!K35)),GSP!J35,IF(ISNUMBER(SEARCH($T$3,GSP!N35)),GSP!M35,IF(ISNUMBER(SEARCH($T$3,GSP!Q35)),GSP!P35,IF(ISNUMBER(SEARCH($T$3,GSP!T35)),GSP!S35,IF(ISNUMBER(SEARCH($T$3,GSP!W35)),GSP!V35,IF(ISNUMBER(SEARCH($T$3,GSP!Z35)),GSP!Y35,""))))))))</f>
        <v>E1</v>
      </c>
      <c r="N5" s="160" t="str">
        <f>IF(ISNUMBER(SEARCH($T$3,GSP!E35)),"E1e",IF(ISNUMBER(SEARCH($T$3,GSP!H35)),"E2e",IF(ISNUMBER(SEARCH($T$3,GSP!K35)),"E3e",IF(ISNUMBER(SEARCH($T$3,GSP!N35)),"E3f",IF(ISNUMBER(SEARCH($T$3,GSP!Q35)),"B1e",IF(ISNUMBER(SEARCH($T$3,GSP!T35)),"B2e",IF(ISNUMBER(SEARCH($T$3,GSP!W35)),"B2f",IF(ISNUMBER(SEARCH($T$3,GSP!Z35)),"B3e",""))))))))</f>
        <v>E2e</v>
      </c>
      <c r="O5" s="154" t="str">
        <f>IF(ISNUMBER(SEARCH($T$3,GSP!E47)),GSP!C47,IF(ISNUMBER(SEARCH($T$3,GSP!H47)),GSP!F47,IF(ISNUMBER(SEARCH($T$3,GSP!K47)),GSP!I47,IF(ISNUMBER(SEARCH($T$3,GSP!N47)),GSP!L47,IF(ISNUMBER(SEARCH($T$3,GSP!Q47)),GSP!O47,IF(ISNUMBER(SEARCH($T$3,GSP!T47)),GSP!R47,IF(ISNUMBER(SEARCH($T$3,GSP!W47)),GSP!U47,IF(ISNUMBER(SEARCH($T$3,GSP!Z47)),GSP!X47,""))))))))</f>
        <v>M</v>
      </c>
      <c r="P5" s="143" t="str">
        <f>IF(ISNUMBER(SEARCH($T$3,GSP!E47)),GSP!D47,IF(ISNUMBER(SEARCH($T$3,GSP!H47)),GSP!G47,IF(ISNUMBER(SEARCH($T$3,GSP!K47)),GSP!J47,IF(ISNUMBER(SEARCH($T$3,GSP!N47)),GSP!M47,IF(ISNUMBER(SEARCH($T$3,GSP!Q47)),GSP!P47,IF(ISNUMBER(SEARCH($T$3,GSP!T47)),GSP!S47,IF(ISNUMBER(SEARCH($T$3,GSP!W47)),GSP!V47,IF(ISNUMBER(SEARCH($T$3,GSP!Z47)),GSP!Y47,""))))))))</f>
        <v>E2</v>
      </c>
      <c r="Q5" s="145" t="str">
        <f>IF(ISNUMBER(SEARCH($T$3,GSP!E47)),"E1e",IF(ISNUMBER(SEARCH($T$3,GSP!H47)),"E2e",IF(ISNUMBER(SEARCH($T$3,GSP!K47)),"E3e",IF(ISNUMBER(SEARCH($T$3,GSP!N47)),"E3f",IF(ISNUMBER(SEARCH($T$3,GSP!Q47)),"B1e",IF(ISNUMBER(SEARCH($T$3,GSP!T47)),"B2e",IF(ISNUMBER(SEARCH($T$3,GSP!W47)),"B2f",IF(ISNUMBER(SEARCH($T$3,GSP!Z47)),"B3e",""))))))))</f>
        <v>E3f</v>
      </c>
    </row>
    <row r="6" spans="1:20" ht="20.100000000000001" customHeight="1" x14ac:dyDescent="0.25">
      <c r="A6" s="367" t="s">
        <v>36</v>
      </c>
      <c r="B6" s="368"/>
      <c r="C6" s="124" t="str">
        <f>IF(ISNUMBER(SEARCH($T$3,GSP!E6)),GSP!C6,IF(ISNUMBER(SEARCH($T$3,GSP!H6)),GSP!F6,IF(ISNUMBER(SEARCH($T$3,GSP!K6)),GSP!I6,IF(ISNUMBER(SEARCH($T$3,GSP!N6)),GSP!L6,IF(ISNUMBER(SEARCH($T$3,GSP!Q6)),GSP!O6,IF(ISNUMBER(SEARCH($T$3,GSP!T6)),GSP!R6,IF(ISNUMBER(SEARCH($T$3,GSP!W6)),GSP!U6,IF(ISNUMBER(SEARCH($T$3,GSP!Z6)),GSP!X6,""))))))))</f>
        <v>M</v>
      </c>
      <c r="D6" s="126" t="str">
        <f>IF(ISNUMBER(SEARCH($T$3,GSP!E6)),GSP!D6,IF(ISNUMBER(SEARCH($T$3,GSP!H6)),GSP!G6,IF(ISNUMBER(SEARCH($T$3,GSP!K6)),GSP!J6,IF(ISNUMBER(SEARCH($T$3,GSP!N6)),GSP!M6,IF(ISNUMBER(SEARCH($T$3,GSP!Q6)),GSP!P6,IF(ISNUMBER(SEARCH($T$3,GSP!T6)),GSP!S6,IF(ISNUMBER(SEARCH($T$3,GSP!W6)),GSP!V6,IF(ISNUMBER(SEARCH($T$3,GSP!Z6)),GSP!Y6,""))))))))</f>
        <v>O5</v>
      </c>
      <c r="E6" s="125" t="str">
        <f>IF(ISNUMBER(SEARCH($T$3,GSP!E6)),"E1e",IF(ISNUMBER(SEARCH($T$3,GSP!H6)),"E2e",IF(ISNUMBER(SEARCH($T$3,GSP!K6)),"E3e",IF(ISNUMBER(SEARCH($T$3,GSP!N6)),"E3f",IF(ISNUMBER(SEARCH($T$3,GSP!Q6)),"B1e",IF(ISNUMBER(SEARCH($T$3,GSP!T6)),"B2e",IF(ISNUMBER(SEARCH($T$3,GSP!W6)),"B2f",IF(ISNUMBER(SEARCH($T$3,GSP!Z6)),"B3e",""))))))))</f>
        <v>E3f</v>
      </c>
      <c r="F6" s="124" t="str">
        <f>IF(ISNUMBER(SEARCH($T$3,GSP!E18)),GSP!C18,IF(ISNUMBER(SEARCH($T$3,GSP!H18)),GSP!F18,IF(ISNUMBER(SEARCH($T$3,GSP!K18)),GSP!I18,IF(ISNUMBER(SEARCH($T$3,GSP!N18)),GSP!L18,IF(ISNUMBER(SEARCH($T$3,GSP!Q18)),GSP!O18,IF(ISNUMBER(SEARCH($T$3,GSP!T18)),GSP!R18,IF(ISNUMBER(SEARCH($T$3,GSP!W18)),GSP!U18,IF(ISNUMBER(SEARCH($T$3,GSP!Z18)),GSP!X18,""))))))))</f>
        <v>M</v>
      </c>
      <c r="G6" s="126" t="str">
        <f>IF(ISNUMBER(SEARCH($T$3,GSP!E18)),GSP!D18,IF(ISNUMBER(SEARCH($T$3,GSP!H18)),GSP!G18,IF(ISNUMBER(SEARCH($T$3,GSP!K18)),GSP!J18,IF(ISNUMBER(SEARCH($T$3,GSP!N18)),GSP!M18,IF(ISNUMBER(SEARCH($T$3,GSP!Q18)),GSP!P18,IF(ISNUMBER(SEARCH($T$3,GSP!T18)),GSP!S18,IF(ISNUMBER(SEARCH($T$3,GSP!W18)),GSP!V18,IF(ISNUMBER(SEARCH($T$3,GSP!Z18)),GSP!Y18,""))))))))</f>
        <v>O4</v>
      </c>
      <c r="H6" s="125" t="str">
        <f>IF(ISNUMBER(SEARCH($T$3,GSP!E18)),"E1e",IF(ISNUMBER(SEARCH($T$3,GSP!H18)),"E2e",IF(ISNUMBER(SEARCH($T$3,GSP!K18)),"E3e",IF(ISNUMBER(SEARCH($T$3,GSP!N18)),"E3f",IF(ISNUMBER(SEARCH($T$3,GSP!Q18)),"B1e",IF(ISNUMBER(SEARCH($T$3,GSP!T18)),"B2e",IF(ISNUMBER(SEARCH($T$3,GSP!W18)),"B2f",IF(ISNUMBER(SEARCH($T$3,GSP!Z18)),"B3e",""))))))))</f>
        <v>E3f</v>
      </c>
      <c r="I6" s="127" t="str">
        <f>IF(ISNUMBER(SEARCH($T$3,GSP!E30)),GSP!C30,IF(ISNUMBER(SEARCH($T$3,GSP!H30)),GSP!F30,IF(ISNUMBER(SEARCH($T$3,GSP!K30)),GSP!I30,IF(ISNUMBER(SEARCH($T$3,GSP!N30)),GSP!L30,IF(ISNUMBER(SEARCH($T$3,GSP!Q30)),GSP!O30,IF(ISNUMBER(SEARCH($T$3,GSP!T30)),GSP!R30,IF(ISNUMBER(SEARCH($T$3,GSP!W30)),GSP!U30,IF(ISNUMBER(SEARCH($T$3,GSP!Z30)),GSP!X30,""))))))))</f>
        <v>M</v>
      </c>
      <c r="J6" s="140" t="str">
        <f>IF(ISNUMBER(SEARCH($T$3,GSP!E30)),GSP!D30,IF(ISNUMBER(SEARCH($T$3,GSP!H30)),GSP!G30,IF(ISNUMBER(SEARCH($T$3,GSP!K30)),GSP!J30,IF(ISNUMBER(SEARCH($T$3,GSP!N30)),GSP!M30,IF(ISNUMBER(SEARCH($T$3,GSP!Q30)),GSP!P30,IF(ISNUMBER(SEARCH($T$3,GSP!T30)),GSP!S30,IF(ISNUMBER(SEARCH($T$3,GSP!W30)),GSP!V30,IF(ISNUMBER(SEARCH($T$3,GSP!Z30)),GSP!Y30,""))))))))</f>
        <v>E1</v>
      </c>
      <c r="K6" s="161" t="str">
        <f>IF(ISNUMBER(SEARCH($T$3,GSP!E30)),"E1e",IF(ISNUMBER(SEARCH($T$3,GSP!H30)),"E2e",IF(ISNUMBER(SEARCH($T$3,GSP!K30)),"E3e",IF(ISNUMBER(SEARCH($T$3,GSP!N30)),"E3f",IF(ISNUMBER(SEARCH($T$3,GSP!Q30)),"B1e",IF(ISNUMBER(SEARCH($T$3,GSP!T30)),"B2e",IF(ISNUMBER(SEARCH($T$3,GSP!W30)),"B2f",IF(ISNUMBER(SEARCH($T$3,GSP!Z30)),"B3e",""))))))))</f>
        <v>E2e</v>
      </c>
      <c r="L6" s="127" t="str">
        <f>IF(ISNUMBER(SEARCH($T$3,GSP!E36)),GSP!C36,IF(ISNUMBER(SEARCH($T$3,GSP!H36)),GSP!F36,IF(ISNUMBER(SEARCH($T$3,GSP!K36)),GSP!I36,IF(ISNUMBER(SEARCH($T$3,GSP!N36)),GSP!L36,IF(ISNUMBER(SEARCH($T$3,GSP!Q36)),GSP!O36,IF(ISNUMBER(SEARCH($T$3,GSP!T36)),GSP!R36,IF(ISNUMBER(SEARCH($T$3,GSP!W36)),GSP!U36,IF(ISNUMBER(SEARCH($T$3,GSP!Z36)),GSP!X36,""))))))))</f>
        <v>Atelier</v>
      </c>
      <c r="M6" s="140" t="str">
        <f>IF(ISNUMBER(SEARCH($T$3,GSP!E36)),GSP!D36,IF(ISNUMBER(SEARCH($T$3,GSP!H36)),GSP!G36,IF(ISNUMBER(SEARCH($T$3,GSP!K36)),GSP!J36,IF(ISNUMBER(SEARCH($T$3,GSP!N36)),GSP!M36,IF(ISNUMBER(SEARCH($T$3,GSP!Q36)),GSP!P36,IF(ISNUMBER(SEARCH($T$3,GSP!T36)),GSP!S36,IF(ISNUMBER(SEARCH($T$3,GSP!W36)),GSP!V36,IF(ISNUMBER(SEARCH($T$3,GSP!Z36)),GSP!Y36,""))))))))</f>
        <v>O5</v>
      </c>
      <c r="N6" s="161" t="str">
        <f>IF(ISNUMBER(SEARCH($T$3,GSP!E36)),"E1e",IF(ISNUMBER(SEARCH($T$3,GSP!H36)),"E2e",IF(ISNUMBER(SEARCH($T$3,GSP!K36)),"E3e",IF(ISNUMBER(SEARCH($T$3,GSP!N36)),"E3f",IF(ISNUMBER(SEARCH($T$3,GSP!Q36)),"B1e",IF(ISNUMBER(SEARCH($T$3,GSP!T36)),"B2e",IF(ISNUMBER(SEARCH($T$3,GSP!W36)),"B2f",IF(ISNUMBER(SEARCH($T$3,GSP!Z36)),"B3e",""))))))))</f>
        <v>E1e</v>
      </c>
      <c r="O6" s="124" t="str">
        <f>IF(ISNUMBER(SEARCH($T$3,GSP!E48)),GSP!C48,IF(ISNUMBER(SEARCH($T$3,GSP!H48)),GSP!F48,IF(ISNUMBER(SEARCH($T$3,GSP!K48)),GSP!I48,IF(ISNUMBER(SEARCH($T$3,GSP!N48)),GSP!L48,IF(ISNUMBER(SEARCH($T$3,GSP!Q48)),GSP!O48,IF(ISNUMBER(SEARCH($T$3,GSP!T48)),GSP!R48,IF(ISNUMBER(SEARCH($T$3,GSP!W48)),GSP!U48,IF(ISNUMBER(SEARCH($T$3,GSP!Z48)),GSP!X48,""))))))))</f>
        <v>M</v>
      </c>
      <c r="P6" s="126" t="str">
        <f>IF(ISNUMBER(SEARCH($T$3,GSP!E48)),GSP!D48,IF(ISNUMBER(SEARCH($T$3,GSP!H48)),GSP!G48,IF(ISNUMBER(SEARCH($T$3,GSP!K48)),GSP!J48,IF(ISNUMBER(SEARCH($T$3,GSP!N48)),GSP!M48,IF(ISNUMBER(SEARCH($T$3,GSP!Q48)),GSP!P48,IF(ISNUMBER(SEARCH($T$3,GSP!T48)),GSP!S48,IF(ISNUMBER(SEARCH($T$3,GSP!W48)),GSP!V48,IF(ISNUMBER(SEARCH($T$3,GSP!Z48)),GSP!Y48,""))))))))</f>
        <v>O5</v>
      </c>
      <c r="Q6" s="125" t="str">
        <f>IF(ISNUMBER(SEARCH($T$3,GSP!E48)),"E1e",IF(ISNUMBER(SEARCH($T$3,GSP!H48)),"E2e",IF(ISNUMBER(SEARCH($T$3,GSP!K48)),"E3e",IF(ISNUMBER(SEARCH($T$3,GSP!N48)),"E3f",IF(ISNUMBER(SEARCH($T$3,GSP!Q48)),"B1e",IF(ISNUMBER(SEARCH($T$3,GSP!T48)),"B2e",IF(ISNUMBER(SEARCH($T$3,GSP!W48)),"B2f",IF(ISNUMBER(SEARCH($T$3,GSP!Z48)),"B3e",""))))))))</f>
        <v>E1e</v>
      </c>
    </row>
    <row r="7" spans="1:20" ht="20.100000000000001" customHeight="1" x14ac:dyDescent="0.25">
      <c r="A7" s="367" t="s">
        <v>44</v>
      </c>
      <c r="B7" s="368"/>
      <c r="C7" s="124" t="str">
        <f>IF(ISNUMBER(SEARCH($T$3,GSP!E7)),GSP!C7,IF(ISNUMBER(SEARCH($T$3,GSP!H7)),GSP!F7,IF(ISNUMBER(SEARCH($T$3,GSP!K7)),GSP!I7,IF(ISNUMBER(SEARCH($T$3,GSP!N7)),GSP!L7,IF(ISNUMBER(SEARCH($T$3,GSP!Q7)),GSP!O7,IF(ISNUMBER(SEARCH($T$3,GSP!T7)),GSP!R7,IF(ISNUMBER(SEARCH($T$3,GSP!W7)),GSP!U7,IF(ISNUMBER(SEARCH($T$3,GSP!Z7)),GSP!X7,""))))))))</f>
        <v>ESA</v>
      </c>
      <c r="D7" s="126" t="str">
        <f>IF(ISNUMBER(SEARCH($T$3,GSP!E7)),GSP!D7,IF(ISNUMBER(SEARCH($T$3,GSP!H7)),GSP!G7,IF(ISNUMBER(SEARCH($T$3,GSP!K7)),GSP!J7,IF(ISNUMBER(SEARCH($T$3,GSP!N7)),GSP!M7,IF(ISNUMBER(SEARCH($T$3,GSP!Q7)),GSP!P7,IF(ISNUMBER(SEARCH($T$3,GSP!T7)),GSP!S7,IF(ISNUMBER(SEARCH($T$3,GSP!W7)),GSP!V7,IF(ISNUMBER(SEARCH($T$3,GSP!Z7)),GSP!Y7,""))))))))</f>
        <v>O5</v>
      </c>
      <c r="E7" s="125" t="str">
        <f>IF(ISNUMBER(SEARCH($T$3,GSP!E7)),"E1e",IF(ISNUMBER(SEARCH($T$3,GSP!H7)),"E2e",IF(ISNUMBER(SEARCH($T$3,GSP!K7)),"E3e",IF(ISNUMBER(SEARCH($T$3,GSP!N7)),"E3f",IF(ISNUMBER(SEARCH($T$3,GSP!Q7)),"B1e",IF(ISNUMBER(SEARCH($T$3,GSP!T7)),"B2e",IF(ISNUMBER(SEARCH($T$3,GSP!W7)),"B2f",IF(ISNUMBER(SEARCH($T$3,GSP!Z7)),"B3e",""))))))))</f>
        <v>E1e</v>
      </c>
      <c r="F7" s="124" t="str">
        <f>IF(ISNUMBER(SEARCH($T$3,GSP!E19)),GSP!C19,IF(ISNUMBER(SEARCH($T$3,GSP!H19)),GSP!F19,IF(ISNUMBER(SEARCH($T$3,GSP!K19)),GSP!I19,IF(ISNUMBER(SEARCH($T$3,GSP!N19)),GSP!L19,IF(ISNUMBER(SEARCH($T$3,GSP!Q19)),GSP!O19,IF(ISNUMBER(SEARCH($T$3,GSP!T19)),GSP!R19,IF(ISNUMBER(SEARCH($T$3,GSP!W19)),GSP!U19,IF(ISNUMBER(SEARCH($T$3,GSP!Z19)),GSP!X19,""))))))))</f>
        <v>M</v>
      </c>
      <c r="G7" s="126" t="str">
        <f>IF(ISNUMBER(SEARCH($T$3,GSP!E19)),GSP!D19,IF(ISNUMBER(SEARCH($T$3,GSP!H19)),GSP!G19,IF(ISNUMBER(SEARCH($T$3,GSP!K19)),GSP!J19,IF(ISNUMBER(SEARCH($T$3,GSP!N19)),GSP!M19,IF(ISNUMBER(SEARCH($T$3,GSP!Q19)),GSP!P19,IF(ISNUMBER(SEARCH($T$3,GSP!T19)),GSP!S19,IF(ISNUMBER(SEARCH($T$3,GSP!W19)),GSP!V19,IF(ISNUMBER(SEARCH($T$3,GSP!Z19)),GSP!Y19,""))))))))</f>
        <v>O1</v>
      </c>
      <c r="H7" s="125" t="str">
        <f>IF(ISNUMBER(SEARCH($T$3,GSP!E19)),"E1e",IF(ISNUMBER(SEARCH($T$3,GSP!H19)),"E2e",IF(ISNUMBER(SEARCH($T$3,GSP!K19)),"E3e",IF(ISNUMBER(SEARCH($T$3,GSP!N19)),"E3f",IF(ISNUMBER(SEARCH($T$3,GSP!Q19)),"B1e",IF(ISNUMBER(SEARCH($T$3,GSP!T19)),"B2e",IF(ISNUMBER(SEARCH($T$3,GSP!W19)),"B2f",IF(ISNUMBER(SEARCH($T$3,GSP!Z19)),"B3e",""))))))))</f>
        <v>E3e</v>
      </c>
      <c r="I7" s="127" t="str">
        <f>IF(ISNUMBER(SEARCH($T$3,GSP!E31)),GSP!C31,IF(ISNUMBER(SEARCH($T$3,GSP!H31)),GSP!F31,IF(ISNUMBER(SEARCH($T$3,GSP!K31)),GSP!I31,IF(ISNUMBER(SEARCH($T$3,GSP!N31)),GSP!L31,IF(ISNUMBER(SEARCH($T$3,GSP!Q31)),GSP!O31,IF(ISNUMBER(SEARCH($T$3,GSP!T31)),GSP!R31,IF(ISNUMBER(SEARCH($T$3,GSP!W31)),GSP!U31,IF(ISNUMBER(SEARCH($T$3,GSP!Z31)),GSP!X31,""))))))))</f>
        <v>M</v>
      </c>
      <c r="J7" s="140" t="str">
        <f>IF(ISNUMBER(SEARCH($T$3,GSP!E31)),GSP!D31,IF(ISNUMBER(SEARCH($T$3,GSP!H31)),GSP!G31,IF(ISNUMBER(SEARCH($T$3,GSP!K31)),GSP!J31,IF(ISNUMBER(SEARCH($T$3,GSP!N31)),GSP!M31,IF(ISNUMBER(SEARCH($T$3,GSP!Q31)),GSP!P31,IF(ISNUMBER(SEARCH($T$3,GSP!T31)),GSP!S31,IF(ISNUMBER(SEARCH($T$3,GSP!W31)),GSP!V31,IF(ISNUMBER(SEARCH($T$3,GSP!Z31)),GSP!Y31,""))))))))</f>
        <v>E2</v>
      </c>
      <c r="K7" s="161" t="str">
        <f>IF(ISNUMBER(SEARCH($T$3,GSP!E31)),"E1e",IF(ISNUMBER(SEARCH($T$3,GSP!H31)),"E2e",IF(ISNUMBER(SEARCH($T$3,GSP!K31)),"E3e",IF(ISNUMBER(SEARCH($T$3,GSP!N31)),"E3f",IF(ISNUMBER(SEARCH($T$3,GSP!Q31)),"B1e",IF(ISNUMBER(SEARCH($T$3,GSP!T31)),"B2e",IF(ISNUMBER(SEARCH($T$3,GSP!W31)),"B2f",IF(ISNUMBER(SEARCH($T$3,GSP!Z31)),"B3e",""))))))))</f>
        <v>E3f</v>
      </c>
      <c r="L7" s="127" t="str">
        <f>IF(ISNUMBER(SEARCH($T$3,GSP!E37)),GSP!C37,IF(ISNUMBER(SEARCH($T$3,GSP!H37)),GSP!F37,IF(ISNUMBER(SEARCH($T$3,GSP!K37)),GSP!I37,IF(ISNUMBER(SEARCH($T$3,GSP!N37)),GSP!L37,IF(ISNUMBER(SEARCH($T$3,GSP!Q37)),GSP!O37,IF(ISNUMBER(SEARCH($T$3,GSP!T37)),GSP!R37,IF(ISNUMBER(SEARCH($T$3,GSP!W37)),GSP!U37,IF(ISNUMBER(SEARCH($T$3,GSP!Z37)),GSP!X37,""))))))))</f>
        <v/>
      </c>
      <c r="M7" s="140" t="str">
        <f>IF(ISNUMBER(SEARCH($T$3,GSP!E37)),GSP!D37,IF(ISNUMBER(SEARCH($T$3,GSP!H37)),GSP!G37,IF(ISNUMBER(SEARCH($T$3,GSP!K37)),GSP!J37,IF(ISNUMBER(SEARCH($T$3,GSP!N37)),GSP!M37,IF(ISNUMBER(SEARCH($T$3,GSP!Q37)),GSP!P37,IF(ISNUMBER(SEARCH($T$3,GSP!T37)),GSP!S37,IF(ISNUMBER(SEARCH($T$3,GSP!W37)),GSP!V37,IF(ISNUMBER(SEARCH($T$3,GSP!Z37)),GSP!Y37,""))))))))</f>
        <v/>
      </c>
      <c r="N7" s="161" t="str">
        <f>IF(ISNUMBER(SEARCH($T$3,GSP!E37)),"E1e",IF(ISNUMBER(SEARCH($T$3,GSP!H37)),"E2e",IF(ISNUMBER(SEARCH($T$3,GSP!K37)),"E3e",IF(ISNUMBER(SEARCH($T$3,GSP!N37)),"E3f",IF(ISNUMBER(SEARCH($T$3,GSP!Q37)),"B1e",IF(ISNUMBER(SEARCH($T$3,GSP!T37)),"B2e",IF(ISNUMBER(SEARCH($T$3,GSP!W37)),"B2f",IF(ISNUMBER(SEARCH($T$3,GSP!Z37)),"B3e",""))))))))</f>
        <v/>
      </c>
      <c r="O7" s="124" t="str">
        <f>IF(ISNUMBER(SEARCH($T$3,GSP!E49)),GSP!C49,IF(ISNUMBER(SEARCH($T$3,GSP!H49)),GSP!F49,IF(ISNUMBER(SEARCH($T$3,GSP!K49)),GSP!I49,IF(ISNUMBER(SEARCH($T$3,GSP!N49)),GSP!L49,IF(ISNUMBER(SEARCH($T$3,GSP!Q49)),GSP!O49,IF(ISNUMBER(SEARCH($T$3,GSP!T49)),GSP!R49,IF(ISNUMBER(SEARCH($T$3,GSP!W49)),GSP!U49,IF(ISNUMBER(SEARCH($T$3,GSP!Z49)),GSP!X49,""))))))))</f>
        <v>M</v>
      </c>
      <c r="P7" s="126" t="str">
        <f>IF(ISNUMBER(SEARCH($T$3,GSP!E49)),GSP!D49,IF(ISNUMBER(SEARCH($T$3,GSP!H49)),GSP!G49,IF(ISNUMBER(SEARCH($T$3,GSP!K49)),GSP!J49,IF(ISNUMBER(SEARCH($T$3,GSP!N49)),GSP!M49,IF(ISNUMBER(SEARCH($T$3,GSP!Q49)),GSP!P49,IF(ISNUMBER(SEARCH($T$3,GSP!T49)),GSP!S49,IF(ISNUMBER(SEARCH($T$3,GSP!W49)),GSP!V49,IF(ISNUMBER(SEARCH($T$3,GSP!Z49)),GSP!Y49,""))))))))</f>
        <v>O5</v>
      </c>
      <c r="Q7" s="125" t="str">
        <f>IF(ISNUMBER(SEARCH($T$3,GSP!E49)),"E1e",IF(ISNUMBER(SEARCH($T$3,GSP!H49)),"E2e",IF(ISNUMBER(SEARCH($T$3,GSP!K49)),"E3e",IF(ISNUMBER(SEARCH($T$3,GSP!N49)),"E3f",IF(ISNUMBER(SEARCH($T$3,GSP!Q49)),"B1e",IF(ISNUMBER(SEARCH($T$3,GSP!T49)),"B2e",IF(ISNUMBER(SEARCH($T$3,GSP!W49)),"B2f",IF(ISNUMBER(SEARCH($T$3,GSP!Z49)),"B3e",""))))))))</f>
        <v>E1e</v>
      </c>
    </row>
    <row r="8" spans="1:20" ht="20.100000000000001" customHeight="1" x14ac:dyDescent="0.25">
      <c r="A8" s="367" t="s">
        <v>52</v>
      </c>
      <c r="B8" s="368"/>
      <c r="C8" s="124" t="str">
        <f>IF(ISNUMBER(SEARCH($T$3,GSP!E8)),GSP!C8,IF(ISNUMBER(SEARCH($T$3,GSP!H8)),GSP!F8,IF(ISNUMBER(SEARCH($T$3,GSP!K8)),GSP!I8,IF(ISNUMBER(SEARCH($T$3,GSP!N8)),GSP!L8,IF(ISNUMBER(SEARCH($T$3,GSP!Q8)),GSP!O8,IF(ISNUMBER(SEARCH($T$3,GSP!T8)),GSP!R8,IF(ISNUMBER(SEARCH($T$3,GSP!W8)),GSP!U8,IF(ISNUMBER(SEARCH($T$3,GSP!Z8)),GSP!X8,""))))))))</f>
        <v>M</v>
      </c>
      <c r="D8" s="126" t="str">
        <f>IF(ISNUMBER(SEARCH($T$3,GSP!E8)),GSP!D8,IF(ISNUMBER(SEARCH($T$3,GSP!H8)),GSP!G8,IF(ISNUMBER(SEARCH($T$3,GSP!K8)),GSP!J8,IF(ISNUMBER(SEARCH($T$3,GSP!N8)),GSP!M8,IF(ISNUMBER(SEARCH($T$3,GSP!Q8)),GSP!P8,IF(ISNUMBER(SEARCH($T$3,GSP!T8)),GSP!S8,IF(ISNUMBER(SEARCH($T$3,GSP!W8)),GSP!V8,IF(ISNUMBER(SEARCH($T$3,GSP!Z8)),GSP!Y8,""))))))))</f>
        <v>O5</v>
      </c>
      <c r="E8" s="125" t="str">
        <f>IF(ISNUMBER(SEARCH($T$3,GSP!E8)),"E1e",IF(ISNUMBER(SEARCH($T$3,GSP!H8)),"E2e",IF(ISNUMBER(SEARCH($T$3,GSP!K8)),"E3e",IF(ISNUMBER(SEARCH($T$3,GSP!N8)),"E3f",IF(ISNUMBER(SEARCH($T$3,GSP!Q8)),"B1e",IF(ISNUMBER(SEARCH($T$3,GSP!T8)),"B2e",IF(ISNUMBER(SEARCH($T$3,GSP!W8)),"B2f",IF(ISNUMBER(SEARCH($T$3,GSP!Z8)),"B3e",""))))))))</f>
        <v>E1e</v>
      </c>
      <c r="F8" s="124" t="str">
        <f>IF(ISNUMBER(SEARCH($T$3,GSP!E20)),GSP!C20,IF(ISNUMBER(SEARCH($T$3,GSP!H20)),GSP!F20,IF(ISNUMBER(SEARCH($T$3,GSP!K20)),GSP!I20,IF(ISNUMBER(SEARCH($T$3,GSP!N20)),GSP!L20,IF(ISNUMBER(SEARCH($T$3,GSP!Q20)),GSP!O20,IF(ISNUMBER(SEARCH($T$3,GSP!T20)),GSP!R20,IF(ISNUMBER(SEARCH($T$3,GSP!W20)),GSP!U20,IF(ISNUMBER(SEARCH($T$3,GSP!Z20)),GSP!X20,""))))))))</f>
        <v>WPF</v>
      </c>
      <c r="G8" s="126" t="str">
        <f>IF(ISNUMBER(SEARCH($T$3,GSP!E20)),GSP!D20,IF(ISNUMBER(SEARCH($T$3,GSP!H20)),GSP!G20,IF(ISNUMBER(SEARCH($T$3,GSP!K20)),GSP!J20,IF(ISNUMBER(SEARCH($T$3,GSP!N20)),GSP!M20,IF(ISNUMBER(SEARCH($T$3,GSP!Q20)),GSP!P20,IF(ISNUMBER(SEARCH($T$3,GSP!T20)),GSP!S20,IF(ISNUMBER(SEARCH($T$3,GSP!W20)),GSP!V20,IF(ISNUMBER(SEARCH($T$3,GSP!Z20)),GSP!Y20,""))))))))</f>
        <v>E1/NW</v>
      </c>
      <c r="H8" s="125" t="str">
        <f>IF(ISNUMBER(SEARCH($T$3,GSP!E20)),"E1e",IF(ISNUMBER(SEARCH($T$3,GSP!H20)),"E2e",IF(ISNUMBER(SEARCH($T$3,GSP!K20)),"E3e",IF(ISNUMBER(SEARCH($T$3,GSP!N20)),"E3f",IF(ISNUMBER(SEARCH($T$3,GSP!Q20)),"B1e",IF(ISNUMBER(SEARCH($T$3,GSP!T20)),"B2e",IF(ISNUMBER(SEARCH($T$3,GSP!W20)),"B2f",IF(ISNUMBER(SEARCH($T$3,GSP!Z20)),"B3e",""))))))))</f>
        <v>E3e</v>
      </c>
      <c r="I8" s="127" t="str">
        <f>IF(ISNUMBER(SEARCH($T$3,GSP!E32)),GSP!C32,IF(ISNUMBER(SEARCH($T$3,GSP!H32)),GSP!F32,IF(ISNUMBER(SEARCH($T$3,GSP!K32)),GSP!I32,IF(ISNUMBER(SEARCH($T$3,GSP!N32)),GSP!L32,IF(ISNUMBER(SEARCH($T$3,GSP!Q32)),GSP!O32,IF(ISNUMBER(SEARCH($T$3,GSP!T32)),GSP!R32,IF(ISNUMBER(SEARCH($T$3,GSP!W32)),GSP!U32,IF(ISNUMBER(SEARCH($T$3,GSP!Z32)),GSP!X32,""))))))))</f>
        <v>M</v>
      </c>
      <c r="J8" s="140" t="str">
        <f>IF(ISNUMBER(SEARCH($T$3,GSP!E32)),GSP!D32,IF(ISNUMBER(SEARCH($T$3,GSP!H32)),GSP!G32,IF(ISNUMBER(SEARCH($T$3,GSP!K32)),GSP!J32,IF(ISNUMBER(SEARCH($T$3,GSP!N32)),GSP!M32,IF(ISNUMBER(SEARCH($T$3,GSP!Q32)),GSP!P32,IF(ISNUMBER(SEARCH($T$3,GSP!T32)),GSP!S32,IF(ISNUMBER(SEARCH($T$3,GSP!W32)),GSP!V32,IF(ISNUMBER(SEARCH($T$3,GSP!Z32)),GSP!Y32,""))))))))</f>
        <v>O5</v>
      </c>
      <c r="K8" s="161" t="str">
        <f>IF(ISNUMBER(SEARCH($T$3,GSP!E32)),"E1e",IF(ISNUMBER(SEARCH($T$3,GSP!H32)),"E2e",IF(ISNUMBER(SEARCH($T$3,GSP!K32)),"E3e",IF(ISNUMBER(SEARCH($T$3,GSP!N32)),"E3f",IF(ISNUMBER(SEARCH($T$3,GSP!Q32)),"B1e",IF(ISNUMBER(SEARCH($T$3,GSP!T32)),"B2e",IF(ISNUMBER(SEARCH($T$3,GSP!W32)),"B2f",IF(ISNUMBER(SEARCH($T$3,GSP!Z32)),"B3e",""))))))))</f>
        <v>E1e</v>
      </c>
      <c r="L8" s="127" t="str">
        <f>IF(ISNUMBER(SEARCH($T$3,GSP!E38)),GSP!C38,IF(ISNUMBER(SEARCH($T$3,GSP!H38)),GSP!F38,IF(ISNUMBER(SEARCH($T$3,GSP!K38)),GSP!I38,IF(ISNUMBER(SEARCH($T$3,GSP!N38)),GSP!L38,IF(ISNUMBER(SEARCH($T$3,GSP!Q38)),GSP!O38,IF(ISNUMBER(SEARCH($T$3,GSP!T38)),GSP!R38,IF(ISNUMBER(SEARCH($T$3,GSP!W38)),GSP!U38,IF(ISNUMBER(SEARCH($T$3,GSP!Z38)),GSP!X38,""))))))))</f>
        <v>Atelier</v>
      </c>
      <c r="M8" s="140" t="str">
        <f>IF(ISNUMBER(SEARCH($T$3,GSP!E38)),GSP!D38,IF(ISNUMBER(SEARCH($T$3,GSP!H38)),GSP!G38,IF(ISNUMBER(SEARCH($T$3,GSP!K38)),GSP!J38,IF(ISNUMBER(SEARCH($T$3,GSP!N38)),GSP!M38,IF(ISNUMBER(SEARCH($T$3,GSP!Q38)),GSP!P38,IF(ISNUMBER(SEARCH($T$3,GSP!T38)),GSP!S38,IF(ISNUMBER(SEARCH($T$3,GSP!W38)),GSP!V38,IF(ISNUMBER(SEARCH($T$3,GSP!Z38)),GSP!Y38,""))))))))</f>
        <v>O1</v>
      </c>
      <c r="N8" s="161" t="str">
        <f>IF(ISNUMBER(SEARCH($T$3,GSP!E38)),"E1e",IF(ISNUMBER(SEARCH($T$3,GSP!H38)),"E2e",IF(ISNUMBER(SEARCH($T$3,GSP!K38)),"E3e",IF(ISNUMBER(SEARCH($T$3,GSP!N38)),"E3f",IF(ISNUMBER(SEARCH($T$3,GSP!Q38)),"B1e",IF(ISNUMBER(SEARCH($T$3,GSP!T38)),"B2e",IF(ISNUMBER(SEARCH($T$3,GSP!W38)),"B2f",IF(ISNUMBER(SEARCH($T$3,GSP!Z38)),"B3e",""))))))))</f>
        <v>E3e</v>
      </c>
      <c r="O8" s="124" t="str">
        <f>IF(ISNUMBER(SEARCH($T$3,GSP!E50)),GSP!C50,IF(ISNUMBER(SEARCH($T$3,GSP!H50)),GSP!F50,IF(ISNUMBER(SEARCH($T$3,GSP!K50)),GSP!I50,IF(ISNUMBER(SEARCH($T$3,GSP!N50)),GSP!L50,IF(ISNUMBER(SEARCH($T$3,GSP!Q50)),GSP!O50,IF(ISNUMBER(SEARCH($T$3,GSP!T50)),GSP!R50,IF(ISNUMBER(SEARCH($T$3,GSP!W50)),GSP!U50,IF(ISNUMBER(SEARCH($T$3,GSP!Z50)),GSP!X50,""))))))))</f>
        <v>M</v>
      </c>
      <c r="P8" s="126" t="str">
        <f>IF(ISNUMBER(SEARCH($T$3,GSP!E50)),GSP!D50,IF(ISNUMBER(SEARCH($T$3,GSP!H50)),GSP!G50,IF(ISNUMBER(SEARCH($T$3,GSP!K50)),GSP!J50,IF(ISNUMBER(SEARCH($T$3,GSP!N50)),GSP!M50,IF(ISNUMBER(SEARCH($T$3,GSP!Q50)),GSP!P50,IF(ISNUMBER(SEARCH($T$3,GSP!T50)),GSP!S50,IF(ISNUMBER(SEARCH($T$3,GSP!W50)),GSP!V50,IF(ISNUMBER(SEARCH($T$3,GSP!Z50)),GSP!Y50,""))))))))</f>
        <v>O5</v>
      </c>
      <c r="Q8" s="125" t="str">
        <f>IF(ISNUMBER(SEARCH($T$3,GSP!E50)),"E1e",IF(ISNUMBER(SEARCH($T$3,GSP!H50)),"E2e",IF(ISNUMBER(SEARCH($T$3,GSP!K50)),"E3e",IF(ISNUMBER(SEARCH($T$3,GSP!N50)),"E3f",IF(ISNUMBER(SEARCH($T$3,GSP!Q50)),"B1e",IF(ISNUMBER(SEARCH($T$3,GSP!T50)),"B2e",IF(ISNUMBER(SEARCH($T$3,GSP!W50)),"B2f",IF(ISNUMBER(SEARCH($T$3,GSP!Z50)),"B3e",""))))))))</f>
        <v>E3e</v>
      </c>
    </row>
    <row r="9" spans="1:20" ht="20.100000000000001" customHeight="1" x14ac:dyDescent="0.25">
      <c r="A9" s="389" t="s">
        <v>61</v>
      </c>
      <c r="B9" s="390"/>
      <c r="C9" s="124" t="str">
        <f>IF(ISNUMBER(SEARCH($T$3,GSP!E9)),GSP!C9,IF(ISNUMBER(SEARCH($T$3,GSP!H9)),GSP!F9,IF(ISNUMBER(SEARCH($T$3,GSP!K9)),GSP!I9,IF(ISNUMBER(SEARCH($T$3,GSP!N9)),GSP!L9,IF(ISNUMBER(SEARCH($T$3,GSP!Q9)),GSP!O9,IF(ISNUMBER(SEARCH($T$3,GSP!T9)),GSP!R9,IF(ISNUMBER(SEARCH($T$3,GSP!W9)),GSP!U9,IF(ISNUMBER(SEARCH($T$3,GSP!Z9)),GSP!X9,""))))))))</f>
        <v/>
      </c>
      <c r="D9" s="126" t="str">
        <f>IF(ISNUMBER(SEARCH($T$3,GSP!E9)),GSP!D9,IF(ISNUMBER(SEARCH($T$3,GSP!H9)),GSP!G9,IF(ISNUMBER(SEARCH($T$3,GSP!K9)),GSP!J9,IF(ISNUMBER(SEARCH($T$3,GSP!N9)),GSP!M9,IF(ISNUMBER(SEARCH($T$3,GSP!Q9)),GSP!P9,IF(ISNUMBER(SEARCH($T$3,GSP!T9)),GSP!S9,IF(ISNUMBER(SEARCH($T$3,GSP!W9)),GSP!V9,IF(ISNUMBER(SEARCH($T$3,GSP!Z9)),GSP!Y9,""))))))))</f>
        <v/>
      </c>
      <c r="E9" s="125" t="str">
        <f>IF(ISNUMBER(SEARCH($T$3,GSP!E9)),"E1e",IF(ISNUMBER(SEARCH($T$3,GSP!H9)),"E2e",IF(ISNUMBER(SEARCH($T$3,GSP!K9)),"E3e",IF(ISNUMBER(SEARCH($T$3,GSP!N9)),"E3f",IF(ISNUMBER(SEARCH($T$3,GSP!Q9)),"B1e",IF(ISNUMBER(SEARCH($T$3,GSP!T9)),"B2e",IF(ISNUMBER(SEARCH($T$3,GSP!W9)),"B2f",IF(ISNUMBER(SEARCH($T$3,GSP!Z9)),"B3e",""))))))))</f>
        <v/>
      </c>
      <c r="F9" s="124" t="str">
        <f>IF(ISNUMBER(SEARCH($T$3,GSP!E21)),GSP!C21,IF(ISNUMBER(SEARCH($T$3,GSP!H21)),GSP!F21,IF(ISNUMBER(SEARCH($T$3,GSP!K21)),GSP!I21,IF(ISNUMBER(SEARCH($T$3,GSP!N21)),GSP!L21,IF(ISNUMBER(SEARCH($T$3,GSP!Q21)),GSP!O21,IF(ISNUMBER(SEARCH($T$3,GSP!T21)),GSP!R21,IF(ISNUMBER(SEARCH($T$3,GSP!W21)),GSP!U21,IF(ISNUMBER(SEARCH($T$3,GSP!Z21)),GSP!X21,""))))))))</f>
        <v>WPF</v>
      </c>
      <c r="G9" s="126" t="str">
        <f>IF(ISNUMBER(SEARCH($T$3,GSP!E21)),GSP!D21,IF(ISNUMBER(SEARCH($T$3,GSP!H21)),GSP!G21,IF(ISNUMBER(SEARCH($T$3,GSP!K21)),GSP!J21,IF(ISNUMBER(SEARCH($T$3,GSP!N21)),GSP!M21,IF(ISNUMBER(SEARCH($T$3,GSP!Q21)),GSP!P21,IF(ISNUMBER(SEARCH($T$3,GSP!T21)),GSP!S21,IF(ISNUMBER(SEARCH($T$3,GSP!W21)),GSP!V21,IF(ISNUMBER(SEARCH($T$3,GSP!Z21)),GSP!Y21,""))))))))</f>
        <v>E1/NW</v>
      </c>
      <c r="H9" s="125" t="str">
        <f>IF(ISNUMBER(SEARCH($T$3,GSP!E21)),"E1e",IF(ISNUMBER(SEARCH($T$3,GSP!H21)),"E2e",IF(ISNUMBER(SEARCH($T$3,GSP!K21)),"E3e",IF(ISNUMBER(SEARCH($T$3,GSP!N21)),"E3f",IF(ISNUMBER(SEARCH($T$3,GSP!Q21)),"B1e",IF(ISNUMBER(SEARCH($T$3,GSP!T21)),"B2e",IF(ISNUMBER(SEARCH($T$3,GSP!W21)),"B2f",IF(ISNUMBER(SEARCH($T$3,GSP!Z21)),"B3e",""))))))))</f>
        <v>E3e</v>
      </c>
      <c r="I9" s="127" t="str">
        <f>IF(ISNUMBER(SEARCH($T$3,GSP!E33)),GSP!C33,IF(ISNUMBER(SEARCH($T$3,GSP!H33)),GSP!F33,IF(ISNUMBER(SEARCH($T$3,GSP!K33)),GSP!I33,IF(ISNUMBER(SEARCH($T$3,GSP!N33)),GSP!L33,IF(ISNUMBER(SEARCH($T$3,GSP!Q33)),GSP!O33,IF(ISNUMBER(SEARCH($T$3,GSP!T33)),GSP!R33,IF(ISNUMBER(SEARCH($T$3,GSP!W33)),GSP!U33,IF(ISNUMBER(SEARCH($T$3,GSP!Z33)),GSP!X33,""))))))))</f>
        <v/>
      </c>
      <c r="J9" s="140" t="str">
        <f>IF(ISNUMBER(SEARCH($T$3,GSP!E33)),GSP!D33,IF(ISNUMBER(SEARCH($T$3,GSP!H33)),GSP!G33,IF(ISNUMBER(SEARCH($T$3,GSP!K33)),GSP!J33,IF(ISNUMBER(SEARCH($T$3,GSP!N33)),GSP!M33,IF(ISNUMBER(SEARCH($T$3,GSP!Q33)),GSP!P33,IF(ISNUMBER(SEARCH($T$3,GSP!T33)),GSP!S33,IF(ISNUMBER(SEARCH($T$3,GSP!W33)),GSP!V33,IF(ISNUMBER(SEARCH($T$3,GSP!Z33)),GSP!Y33,""))))))))</f>
        <v/>
      </c>
      <c r="K9" s="161" t="str">
        <f>IF(ISNUMBER(SEARCH($T$3,GSP!E33)),"E1e",IF(ISNUMBER(SEARCH($T$3,GSP!H33)),"E2e",IF(ISNUMBER(SEARCH($T$3,GSP!K33)),"E3e",IF(ISNUMBER(SEARCH($T$3,GSP!N33)),"E3f",IF(ISNUMBER(SEARCH($T$3,GSP!Q33)),"B1e",IF(ISNUMBER(SEARCH($T$3,GSP!T33)),"B2e",IF(ISNUMBER(SEARCH($T$3,GSP!W33)),"B2f",IF(ISNUMBER(SEARCH($T$3,GSP!Z33)),"B3e",""))))))))</f>
        <v/>
      </c>
      <c r="L9" s="127" t="str">
        <f>IF(ISNUMBER(SEARCH($T$3,GSP!E39)),GSP!C39,IF(ISNUMBER(SEARCH($T$3,GSP!H39)),GSP!F39,IF(ISNUMBER(SEARCH($T$3,GSP!K39)),GSP!I39,IF(ISNUMBER(SEARCH($T$3,GSP!N39)),GSP!L39,IF(ISNUMBER(SEARCH($T$3,GSP!Q39)),GSP!O39,IF(ISNUMBER(SEARCH($T$3,GSP!T39)),GSP!R39,IF(ISNUMBER(SEARCH($T$3,GSP!W39)),GSP!U39,IF(ISNUMBER(SEARCH($T$3,GSP!Z39)),GSP!X39,""))))))))</f>
        <v>M</v>
      </c>
      <c r="M9" s="140" t="str">
        <f>IF(ISNUMBER(SEARCH($T$3,GSP!E39)),GSP!D39,IF(ISNUMBER(SEARCH($T$3,GSP!H39)),GSP!G39,IF(ISNUMBER(SEARCH($T$3,GSP!K39)),GSP!J39,IF(ISNUMBER(SEARCH($T$3,GSP!N39)),GSP!M39,IF(ISNUMBER(SEARCH($T$3,GSP!Q39)),GSP!P39,IF(ISNUMBER(SEARCH($T$3,GSP!T39)),GSP!S39,IF(ISNUMBER(SEARCH($T$3,GSP!W39)),GSP!V39,IF(ISNUMBER(SEARCH($T$3,GSP!Z39)),GSP!Y39,""))))))))</f>
        <v>O5</v>
      </c>
      <c r="N9" s="161" t="str">
        <f>IF(ISNUMBER(SEARCH($T$3,GSP!E39)),"E1e",IF(ISNUMBER(SEARCH($T$3,GSP!H39)),"E2e",IF(ISNUMBER(SEARCH($T$3,GSP!K39)),"E3e",IF(ISNUMBER(SEARCH($T$3,GSP!N39)),"E3f",IF(ISNUMBER(SEARCH($T$3,GSP!Q39)),"B1e",IF(ISNUMBER(SEARCH($T$3,GSP!T39)),"B2e",IF(ISNUMBER(SEARCH($T$3,GSP!W39)),"B2f",IF(ISNUMBER(SEARCH($T$3,GSP!Z39)),"B3e",""))))))))</f>
        <v>E3e</v>
      </c>
      <c r="O9" s="124" t="str">
        <f>IF(ISNUMBER(SEARCH($T$3,GSP!E51)),GSP!C51,IF(ISNUMBER(SEARCH($T$3,GSP!H51)),GSP!F51,IF(ISNUMBER(SEARCH($T$3,GSP!K51)),GSP!I51,IF(ISNUMBER(SEARCH($T$3,GSP!N51)),GSP!L51,IF(ISNUMBER(SEARCH($T$3,GSP!Q51)),GSP!O51,IF(ISNUMBER(SEARCH($T$3,GSP!T51)),GSP!R51,IF(ISNUMBER(SEARCH($T$3,GSP!W51)),GSP!U51,IF(ISNUMBER(SEARCH($T$3,GSP!Z51)),GSP!X51,""))))))))</f>
        <v/>
      </c>
      <c r="P9" s="126" t="str">
        <f>IF(ISNUMBER(SEARCH($T$3,GSP!E51)),GSP!D51,IF(ISNUMBER(SEARCH($T$3,GSP!H51)),GSP!G51,IF(ISNUMBER(SEARCH($T$3,GSP!K51)),GSP!J51,IF(ISNUMBER(SEARCH($T$3,GSP!N51)),GSP!M51,IF(ISNUMBER(SEARCH($T$3,GSP!Q51)),GSP!P51,IF(ISNUMBER(SEARCH($T$3,GSP!T51)),GSP!S51,IF(ISNUMBER(SEARCH($T$3,GSP!W51)),GSP!V51,IF(ISNUMBER(SEARCH($T$3,GSP!Z51)),GSP!Y51,""))))))))</f>
        <v/>
      </c>
      <c r="Q9" s="125" t="str">
        <f>IF(ISNUMBER(SEARCH($T$3,GSP!E51)),"E1e",IF(ISNUMBER(SEARCH($T$3,GSP!H51)),"E2e",IF(ISNUMBER(SEARCH($T$3,GSP!K51)),"E3e",IF(ISNUMBER(SEARCH($T$3,GSP!N51)),"E3f",IF(ISNUMBER(SEARCH($T$3,GSP!Q51)),"B1e",IF(ISNUMBER(SEARCH($T$3,GSP!T51)),"B2e",IF(ISNUMBER(SEARCH($T$3,GSP!W51)),"B2f",IF(ISNUMBER(SEARCH($T$3,GSP!Z51)),"B3e",""))))))))</f>
        <v/>
      </c>
    </row>
    <row r="10" spans="1:20" ht="3" customHeight="1" x14ac:dyDescent="0.25">
      <c r="A10" s="391"/>
      <c r="B10" s="392"/>
      <c r="C10" s="382"/>
      <c r="D10" s="383"/>
      <c r="E10" s="384"/>
      <c r="F10" s="382"/>
      <c r="G10" s="383"/>
      <c r="H10" s="384"/>
      <c r="I10" s="382"/>
      <c r="J10" s="383"/>
      <c r="K10" s="384"/>
      <c r="L10" s="382"/>
      <c r="M10" s="383"/>
      <c r="N10" s="384"/>
      <c r="O10" s="382"/>
      <c r="P10" s="383"/>
      <c r="Q10" s="384"/>
    </row>
    <row r="11" spans="1:20" ht="20.100000000000001" customHeight="1" x14ac:dyDescent="0.25">
      <c r="A11" s="385" t="s">
        <v>213</v>
      </c>
      <c r="B11" s="386"/>
      <c r="C11" s="132"/>
      <c r="D11" s="133"/>
      <c r="E11" s="134"/>
      <c r="F11" s="132"/>
      <c r="G11" s="133"/>
      <c r="H11" s="134"/>
      <c r="I11" s="132"/>
      <c r="J11" s="133"/>
      <c r="K11" s="134"/>
      <c r="L11" s="135"/>
      <c r="M11" s="142"/>
      <c r="N11" s="231"/>
      <c r="O11" s="132"/>
      <c r="P11" s="133"/>
      <c r="Q11" s="134"/>
    </row>
    <row r="12" spans="1:20" ht="20.100000000000001" customHeight="1" x14ac:dyDescent="0.25">
      <c r="A12" s="375" t="s">
        <v>214</v>
      </c>
      <c r="B12" s="376"/>
      <c r="C12" s="128"/>
      <c r="D12" s="129"/>
      <c r="E12" s="130"/>
      <c r="F12" s="128"/>
      <c r="G12" s="129"/>
      <c r="H12" s="130"/>
      <c r="I12" s="198"/>
      <c r="J12" s="194"/>
      <c r="K12" s="199"/>
      <c r="L12" s="131"/>
      <c r="M12" s="141"/>
      <c r="N12" s="165"/>
      <c r="O12" s="128"/>
      <c r="P12" s="129"/>
      <c r="Q12" s="130"/>
    </row>
    <row r="13" spans="1:20" ht="3" customHeight="1" x14ac:dyDescent="0.25">
      <c r="A13" s="377"/>
      <c r="B13" s="378"/>
      <c r="C13" s="362"/>
      <c r="D13" s="363"/>
      <c r="E13" s="364"/>
      <c r="F13" s="362"/>
      <c r="G13" s="363"/>
      <c r="H13" s="364"/>
      <c r="I13" s="379"/>
      <c r="J13" s="380"/>
      <c r="K13" s="381"/>
      <c r="L13" s="371"/>
      <c r="M13" s="372"/>
      <c r="N13" s="373"/>
      <c r="O13" s="362"/>
      <c r="P13" s="363"/>
      <c r="Q13" s="364"/>
    </row>
    <row r="14" spans="1:20" ht="20.100000000000001" customHeight="1" x14ac:dyDescent="0.25">
      <c r="A14" s="365" t="s">
        <v>67</v>
      </c>
      <c r="B14" s="366"/>
      <c r="C14" s="124" t="str">
        <f>IF(ISNUMBER(SEARCH($T$3,GSP!E12)),GSP!C12,IF(ISNUMBER(SEARCH($T$3,GSP!H12)),GSP!F12,IF(ISNUMBER(SEARCH($T$3,GSP!K12)),GSP!I12,IF(ISNUMBER(SEARCH($T$3,GSP!N12)),GSP!L12,IF(ISNUMBER(SEARCH($T$3,GSP!Q12)),GSP!O12,IF(ISNUMBER(SEARCH($T$3,GSP!T12)),GSP!R12,IF(ISNUMBER(SEARCH($T$3,GSP!W12)),GSP!U12,IF(ISNUMBER(SEARCH($T$3,GSP!Z12)),GSP!X12,""))))))))</f>
        <v/>
      </c>
      <c r="D14" s="126" t="str">
        <f>IF(ISNUMBER(SEARCH($T$3,GSP!E12)),GSP!D12,IF(ISNUMBER(SEARCH($T$3,GSP!H12)),GSP!G12,IF(ISNUMBER(SEARCH($T$3,GSP!K12)),GSP!J12,IF(ISNUMBER(SEARCH($T$3,GSP!N12)),GSP!M12,IF(ISNUMBER(SEARCH($T$3,GSP!Q12)),GSP!P12,IF(ISNUMBER(SEARCH($T$3,GSP!T12)),GSP!S12,IF(ISNUMBER(SEARCH($T$3,GSP!W12)),GSP!V12,IF(ISNUMBER(SEARCH($T$3,GSP!Z12)),GSP!Y12,""))))))))</f>
        <v/>
      </c>
      <c r="E14" s="125" t="str">
        <f>IF(ISNUMBER(SEARCH($T$3,GSP!E12)),"E1e",IF(ISNUMBER(SEARCH($T$3,GSP!H12)),"E2e",IF(ISNUMBER(SEARCH($T$3,GSP!K12)),"E3e",IF(ISNUMBER(SEARCH($T$3,GSP!N12)),"E3f",IF(ISNUMBER(SEARCH($T$3,GSP!Q12)),"B1e",IF(ISNUMBER(SEARCH($T$3,GSP!T12)),"B2e",IF(ISNUMBER(SEARCH($T$3,GSP!W12)),"B2f",IF(ISNUMBER(SEARCH($T$3,GSP!Z12)),"B3e",""))))))))</f>
        <v/>
      </c>
      <c r="F14" s="124" t="str">
        <f>IF(ISNUMBER(SEARCH($T$3,GSP!E24)),GSP!C24,IF(ISNUMBER(SEARCH($T$3,GSP!H24)),GSP!F24,IF(ISNUMBER(SEARCH($T$3,GSP!K24)),GSP!I24,IF(ISNUMBER(SEARCH($T$3,GSP!N24)),GSP!L24,IF(ISNUMBER(SEARCH($T$3,GSP!Q24)),GSP!O24,IF(ISNUMBER(SEARCH($T$3,GSP!T24)),GSP!R24,IF(ISNUMBER(SEARCH($T$3,GSP!W24)),GSP!U24,IF(ISNUMBER(SEARCH($T$3,GSP!Z24)),GSP!X24,""))))))))</f>
        <v>Atelier</v>
      </c>
      <c r="G14" s="126" t="str">
        <f>IF(ISNUMBER(SEARCH($T$3,GSP!E24)),GSP!D24,IF(ISNUMBER(SEARCH($T$3,GSP!H24)),GSP!G24,IF(ISNUMBER(SEARCH($T$3,GSP!K24)),GSP!J24,IF(ISNUMBER(SEARCH($T$3,GSP!N24)),GSP!M24,IF(ISNUMBER(SEARCH($T$3,GSP!Q24)),GSP!P24,IF(ISNUMBER(SEARCH($T$3,GSP!T24)),GSP!S24,IF(ISNUMBER(SEARCH($T$3,GSP!W24)),GSP!V24,IF(ISNUMBER(SEARCH($T$3,GSP!Z24)),GSP!Y24,""))))))))</f>
        <v>E2</v>
      </c>
      <c r="H14" s="125" t="str">
        <f>IF(ISNUMBER(SEARCH($T$3,GSP!E24)),"E1e",IF(ISNUMBER(SEARCH($T$3,GSP!H24)),"E2e",IF(ISNUMBER(SEARCH($T$3,GSP!K24)),"E3e",IF(ISNUMBER(SEARCH($T$3,GSP!N24)),"E3f",IF(ISNUMBER(SEARCH($T$3,GSP!Q24)),"B1e",IF(ISNUMBER(SEARCH($T$3,GSP!T24)),"B2e",IF(ISNUMBER(SEARCH($T$3,GSP!W24)),"B2f",IF(ISNUMBER(SEARCH($T$3,GSP!Z24)),"B3e",""))))))))</f>
        <v>E3f</v>
      </c>
      <c r="I14" s="124"/>
      <c r="J14" s="126"/>
      <c r="K14" s="125"/>
      <c r="L14" s="127" t="str">
        <f>IF(ISNUMBER(SEARCH($T$3,GSP!E42)),GSP!C42,IF(ISNUMBER(SEARCH($T$3,GSP!H42)),GSP!F42,IF(ISNUMBER(SEARCH($T$3,GSP!K42)),GSP!I42,IF(ISNUMBER(SEARCH($T$3,GSP!N42)),GSP!L42,IF(ISNUMBER(SEARCH($T$3,GSP!Q42)),GSP!O42,IF(ISNUMBER(SEARCH($T$3,GSP!T42)),GSP!R42,IF(ISNUMBER(SEARCH($T$3,GSP!W42)),GSP!U42,IF(ISNUMBER(SEARCH($T$3,GSP!Z42)),GSP!X42,""))))))))</f>
        <v>BO</v>
      </c>
      <c r="M14" s="140" t="str">
        <f>IF(ISNUMBER(SEARCH($T$3,GSP!E42)),GSP!D42,IF(ISNUMBER(SEARCH($T$3,GSP!H42)),GSP!G42,IF(ISNUMBER(SEARCH($T$3,GSP!K42)),GSP!J42,IF(ISNUMBER(SEARCH($T$3,GSP!N42)),GSP!M42,IF(ISNUMBER(SEARCH($T$3,GSP!Q42)),GSP!P42,IF(ISNUMBER(SEARCH($T$3,GSP!T42)),GSP!S42,IF(ISNUMBER(SEARCH($T$3,GSP!W42)),GSP!V42,IF(ISNUMBER(SEARCH($T$3,GSP!Z42)),GSP!Y42,""))))))))</f>
        <v>O5</v>
      </c>
      <c r="N14" s="161" t="str">
        <f>IF(ISNUMBER(SEARCH($T$3,GSP!E42)),"E1e",IF(ISNUMBER(SEARCH($T$3,GSP!H42)),"E2e",IF(ISNUMBER(SEARCH($T$3,GSP!K42)),"E3e",IF(ISNUMBER(SEARCH($T$3,GSP!N42)),"E3f",IF(ISNUMBER(SEARCH($T$3,GSP!Q42)),"B1e",IF(ISNUMBER(SEARCH($T$3,GSP!T42)),"B2e",IF(ISNUMBER(SEARCH($T$3,GSP!W42)),"B2f",IF(ISNUMBER(SEARCH($T$3,GSP!Z42)),"B3e",""))))))))</f>
        <v>E1e</v>
      </c>
      <c r="O14" s="124" t="str">
        <f>IF(ISNUMBER(SEARCH($T$3,GSP!E54)),GSP!C54,IF(ISNUMBER(SEARCH($T$3,GSP!H54)),GSP!F54,IF(ISNUMBER(SEARCH($T$3,GSP!K54)),GSP!I54,IF(ISNUMBER(SEARCH($T$3,GSP!N54)),GSP!L54,IF(ISNUMBER(SEARCH($T$3,GSP!Q54)),GSP!O54,IF(ISNUMBER(SEARCH($T$3,GSP!T54)),GSP!R54,IF(ISNUMBER(SEARCH($T$3,GSP!W54)),GSP!U54,IF(ISNUMBER(SEARCH($T$3,GSP!Z54)),GSP!X54,""))))))))</f>
        <v>Gg</v>
      </c>
      <c r="P14" s="126" t="str">
        <f>IF(ISNUMBER(SEARCH($T$3,GSP!E54)),GSP!D54,IF(ISNUMBER(SEARCH($T$3,GSP!H54)),GSP!G54,IF(ISNUMBER(SEARCH($T$3,GSP!K54)),GSP!J54,IF(ISNUMBER(SEARCH($T$3,GSP!N54)),GSP!M54,IF(ISNUMBER(SEARCH($T$3,GSP!Q54)),GSP!P54,IF(ISNUMBER(SEARCH($T$3,GSP!T54)),GSP!S54,IF(ISNUMBER(SEARCH($T$3,GSP!W54)),GSP!V54,IF(ISNUMBER(SEARCH($T$3,GSP!Z54)),GSP!Y54,""))))))))</f>
        <v>O5</v>
      </c>
      <c r="Q14" s="125" t="str">
        <f>IF(ISNUMBER(SEARCH($T$3,GSP!E54)),"E1e",IF(ISNUMBER(SEARCH($T$3,GSP!H54)),"E2e",IF(ISNUMBER(SEARCH($T$3,GSP!K54)),"E3e",IF(ISNUMBER(SEARCH($T$3,GSP!N54)),"E3f",IF(ISNUMBER(SEARCH($T$3,GSP!Q54)),"B1e",IF(ISNUMBER(SEARCH($T$3,GSP!T54)),"B2e",IF(ISNUMBER(SEARCH($T$3,GSP!W54)),"B2f",IF(ISNUMBER(SEARCH($T$3,GSP!Z54)),"B3e",""))))))))</f>
        <v>E1e</v>
      </c>
    </row>
    <row r="15" spans="1:20" ht="20.100000000000001" customHeight="1" x14ac:dyDescent="0.25">
      <c r="A15" s="367" t="s">
        <v>76</v>
      </c>
      <c r="B15" s="368"/>
      <c r="C15" s="124" t="str">
        <f>IF(ISNUMBER(SEARCH($T$3,GSP!E13)),GSP!C13,IF(ISNUMBER(SEARCH($T$3,GSP!H13)),GSP!F13,IF(ISNUMBER(SEARCH($T$3,GSP!K13)),GSP!I13,IF(ISNUMBER(SEARCH($T$3,GSP!N13)),GSP!L13,IF(ISNUMBER(SEARCH($T$3,GSP!Q13)),GSP!O13,IF(ISNUMBER(SEARCH($T$3,GSP!T13)),GSP!R13,IF(ISNUMBER(SEARCH($T$3,GSP!W13)),GSP!U13,IF(ISNUMBER(SEARCH($T$3,GSP!Z13)),GSP!X13,""))))))))</f>
        <v/>
      </c>
      <c r="D15" s="126" t="str">
        <f>IF(ISNUMBER(SEARCH($T$3,GSP!E13)),GSP!D13,IF(ISNUMBER(SEARCH($T$3,GSP!H13)),GSP!G13,IF(ISNUMBER(SEARCH($T$3,GSP!K13)),GSP!J13,IF(ISNUMBER(SEARCH($T$3,GSP!N13)),GSP!M13,IF(ISNUMBER(SEARCH($T$3,GSP!Q13)),GSP!P13,IF(ISNUMBER(SEARCH($T$3,GSP!T13)),GSP!S13,IF(ISNUMBER(SEARCH($T$3,GSP!W13)),GSP!V13,IF(ISNUMBER(SEARCH($T$3,GSP!Z13)),GSP!Y13,""))))))))</f>
        <v/>
      </c>
      <c r="E15" s="125" t="str">
        <f>IF(ISNUMBER(SEARCH($T$3,GSP!E13)),"E1e",IF(ISNUMBER(SEARCH($T$3,GSP!H13)),"E2e",IF(ISNUMBER(SEARCH($T$3,GSP!K13)),"E3e",IF(ISNUMBER(SEARCH($T$3,GSP!N13)),"E3f",IF(ISNUMBER(SEARCH($T$3,GSP!Q13)),"B1e",IF(ISNUMBER(SEARCH($T$3,GSP!T13)),"B2e",IF(ISNUMBER(SEARCH($T$3,GSP!W13)),"B2f",IF(ISNUMBER(SEARCH($T$3,GSP!Z13)),"B3e",""))))))))</f>
        <v/>
      </c>
      <c r="F15" s="124" t="str">
        <f>IF(ISNUMBER(SEARCH($T$3,GSP!E25)),GSP!C25,IF(ISNUMBER(SEARCH($T$3,GSP!H25)),GSP!F25,IF(ISNUMBER(SEARCH($T$3,GSP!K25)),GSP!I25,IF(ISNUMBER(SEARCH($T$3,GSP!N25)),GSP!L25,IF(ISNUMBER(SEARCH($T$3,GSP!Q25)),GSP!O25,IF(ISNUMBER(SEARCH($T$3,GSP!T25)),GSP!R25,IF(ISNUMBER(SEARCH($T$3,GSP!W25)),GSP!U25,IF(ISNUMBER(SEARCH($T$3,GSP!Z25)),GSP!X25,""))))))))</f>
        <v>Atelier</v>
      </c>
      <c r="G15" s="126" t="str">
        <f>IF(ISNUMBER(SEARCH($T$3,GSP!E25)),GSP!D25,IF(ISNUMBER(SEARCH($T$3,GSP!H25)),GSP!G25,IF(ISNUMBER(SEARCH($T$3,GSP!K25)),GSP!J25,IF(ISNUMBER(SEARCH($T$3,GSP!N25)),GSP!M25,IF(ISNUMBER(SEARCH($T$3,GSP!Q25)),GSP!P25,IF(ISNUMBER(SEARCH($T$3,GSP!T25)),GSP!S25,IF(ISNUMBER(SEARCH($T$3,GSP!W25)),GSP!V25,IF(ISNUMBER(SEARCH($T$3,GSP!Z25)),GSP!Y25,""))))))))</f>
        <v>E1</v>
      </c>
      <c r="H15" s="125" t="str">
        <f>IF(ISNUMBER(SEARCH($T$3,GSP!E25)),"E1e",IF(ISNUMBER(SEARCH($T$3,GSP!H25)),"E2e",IF(ISNUMBER(SEARCH($T$3,GSP!K25)),"E3e",IF(ISNUMBER(SEARCH($T$3,GSP!N25)),"E3f",IF(ISNUMBER(SEARCH($T$3,GSP!Q25)),"B1e",IF(ISNUMBER(SEARCH($T$3,GSP!T25)),"B2e",IF(ISNUMBER(SEARCH($T$3,GSP!W25)),"B2f",IF(ISNUMBER(SEARCH($T$3,GSP!Z25)),"B3e",""))))))))</f>
        <v>E2e</v>
      </c>
      <c r="I15" s="124"/>
      <c r="J15" s="126"/>
      <c r="K15" s="125"/>
      <c r="L15" s="127" t="str">
        <f>IF(ISNUMBER(SEARCH($T$3,GSP!E43)),GSP!C43,IF(ISNUMBER(SEARCH($T$3,GSP!H43)),GSP!F43,IF(ISNUMBER(SEARCH($T$3,GSP!K43)),GSP!I43,IF(ISNUMBER(SEARCH($T$3,GSP!N43)),GSP!L43,IF(ISNUMBER(SEARCH($T$3,GSP!Q43)),GSP!O43,IF(ISNUMBER(SEARCH($T$3,GSP!T43)),GSP!R43,IF(ISNUMBER(SEARCH($T$3,GSP!W43)),GSP!U43,IF(ISNUMBER(SEARCH($T$3,GSP!Z43)),GSP!X43,""))))))))</f>
        <v>Gg</v>
      </c>
      <c r="M15" s="140" t="str">
        <f>IF(ISNUMBER(SEARCH($T$3,GSP!E43)),GSP!D43,IF(ISNUMBER(SEARCH($T$3,GSP!H43)),GSP!G43,IF(ISNUMBER(SEARCH($T$3,GSP!K43)),GSP!J43,IF(ISNUMBER(SEARCH($T$3,GSP!N43)),GSP!M43,IF(ISNUMBER(SEARCH($T$3,GSP!Q43)),GSP!P43,IF(ISNUMBER(SEARCH($T$3,GSP!T43)),GSP!S43,IF(ISNUMBER(SEARCH($T$3,GSP!W43)),GSP!V43,IF(ISNUMBER(SEARCH($T$3,GSP!Z43)),GSP!Y43,""))))))))</f>
        <v>O5</v>
      </c>
      <c r="N15" s="161" t="str">
        <f>IF(ISNUMBER(SEARCH($T$3,GSP!E43)),"E1e",IF(ISNUMBER(SEARCH($T$3,GSP!H43)),"E2e",IF(ISNUMBER(SEARCH($T$3,GSP!K43)),"E3e",IF(ISNUMBER(SEARCH($T$3,GSP!N43)),"E3f",IF(ISNUMBER(SEARCH($T$3,GSP!Q43)),"B1e",IF(ISNUMBER(SEARCH($T$3,GSP!T43)),"B2e",IF(ISNUMBER(SEARCH($T$3,GSP!W43)),"B2f",IF(ISNUMBER(SEARCH($T$3,GSP!Z43)),"B3e",""))))))))</f>
        <v>E1e</v>
      </c>
      <c r="O15" s="124" t="str">
        <f>IF(ISNUMBER(SEARCH($T$3,GSP!E55)),GSP!C55,IF(ISNUMBER(SEARCH($T$3,GSP!H55)),GSP!F55,IF(ISNUMBER(SEARCH($T$3,GSP!K55)),GSP!I55,IF(ISNUMBER(SEARCH($T$3,GSP!N55)),GSP!L55,IF(ISNUMBER(SEARCH($T$3,GSP!Q55)),GSP!O55,IF(ISNUMBER(SEARCH($T$3,GSP!T55)),GSP!R55,IF(ISNUMBER(SEARCH($T$3,GSP!W55)),GSP!U55,IF(ISNUMBER(SEARCH($T$3,GSP!Z55)),GSP!X55,""))))))))</f>
        <v>M</v>
      </c>
      <c r="P15" s="126" t="str">
        <f>IF(ISNUMBER(SEARCH($T$3,GSP!E55)),GSP!D55,IF(ISNUMBER(SEARCH($T$3,GSP!H55)),GSP!G55,IF(ISNUMBER(SEARCH($T$3,GSP!K55)),GSP!J55,IF(ISNUMBER(SEARCH($T$3,GSP!N55)),GSP!M55,IF(ISNUMBER(SEARCH($T$3,GSP!Q55)),GSP!P55,IF(ISNUMBER(SEARCH($T$3,GSP!T55)),GSP!S55,IF(ISNUMBER(SEARCH($T$3,GSP!W55)),GSP!V55,IF(ISNUMBER(SEARCH($T$3,GSP!Z55)),GSP!Y55,""))))))))</f>
        <v>O5</v>
      </c>
      <c r="Q15" s="125" t="str">
        <f>IF(ISNUMBER(SEARCH($T$3,GSP!E55)),"E1e",IF(ISNUMBER(SEARCH($T$3,GSP!H55)),"E2e",IF(ISNUMBER(SEARCH($T$3,GSP!K55)),"E3e",IF(ISNUMBER(SEARCH($T$3,GSP!N55)),"E3f",IF(ISNUMBER(SEARCH($T$3,GSP!Q55)),"B1e",IF(ISNUMBER(SEARCH($T$3,GSP!T55)),"B2e",IF(ISNUMBER(SEARCH($T$3,GSP!W55)),"B2f",IF(ISNUMBER(SEARCH($T$3,GSP!Z55)),"B3e",""))))))))</f>
        <v>E2e</v>
      </c>
    </row>
    <row r="16" spans="1:20" ht="20.100000000000001" customHeight="1" x14ac:dyDescent="0.25">
      <c r="A16" s="367" t="s">
        <v>78</v>
      </c>
      <c r="B16" s="368"/>
      <c r="C16" s="124" t="str">
        <f>IF(ISNUMBER(SEARCH($T$3,GSP!E14)),GSP!C14,IF(ISNUMBER(SEARCH($T$3,GSP!H14)),GSP!F14,IF(ISNUMBER(SEARCH($T$3,GSP!K14)),GSP!I14,IF(ISNUMBER(SEARCH($T$3,GSP!N14)),GSP!L14,IF(ISNUMBER(SEARCH($T$3,GSP!Q14)),GSP!O14,IF(ISNUMBER(SEARCH($T$3,GSP!T14)),GSP!R14,IF(ISNUMBER(SEARCH($T$3,GSP!W14)),GSP!U14,IF(ISNUMBER(SEARCH($T$3,GSP!Z14)),GSP!X14,""))))))))</f>
        <v/>
      </c>
      <c r="D16" s="126" t="str">
        <f>IF(ISNUMBER(SEARCH($T$3,GSP!E14)),GSP!D14,IF(ISNUMBER(SEARCH($T$3,GSP!H14)),GSP!G14,IF(ISNUMBER(SEARCH($T$3,GSP!K14)),GSP!J14,IF(ISNUMBER(SEARCH($T$3,GSP!N14)),GSP!M14,IF(ISNUMBER(SEARCH($T$3,GSP!Q14)),GSP!P14,IF(ISNUMBER(SEARCH($T$3,GSP!T14)),GSP!S14,IF(ISNUMBER(SEARCH($T$3,GSP!W14)),GSP!V14,IF(ISNUMBER(SEARCH($T$3,GSP!Z14)),GSP!Y14,""))))))))</f>
        <v/>
      </c>
      <c r="E16" s="125" t="str">
        <f>IF(ISNUMBER(SEARCH($T$3,GSP!E14)),"E1e",IF(ISNUMBER(SEARCH($T$3,GSP!H14)),"E2e",IF(ISNUMBER(SEARCH($T$3,GSP!K14)),"E3e",IF(ISNUMBER(SEARCH($T$3,GSP!N14)),"E3f",IF(ISNUMBER(SEARCH($T$3,GSP!Q14)),"B1e",IF(ISNUMBER(SEARCH($T$3,GSP!T14)),"B2e",IF(ISNUMBER(SEARCH($T$3,GSP!W14)),"B2f",IF(ISNUMBER(SEARCH($T$3,GSP!Z14)),"B3e",""))))))))</f>
        <v/>
      </c>
      <c r="F16" s="124"/>
      <c r="G16" s="126"/>
      <c r="H16" s="125"/>
      <c r="I16" s="124"/>
      <c r="J16" s="126"/>
      <c r="K16" s="125"/>
      <c r="L16" s="127" t="str">
        <f>IF(ISNUMBER(SEARCH($T$3,GSP!E44)),GSP!C44,IF(ISNUMBER(SEARCH($T$3,GSP!H44)),GSP!F44,IF(ISNUMBER(SEARCH($T$3,GSP!K44)),GSP!I44,IF(ISNUMBER(SEARCH($T$3,GSP!N44)),GSP!L44,IF(ISNUMBER(SEARCH($T$3,GSP!Q44)),GSP!O44,IF(ISNUMBER(SEARCH($T$3,GSP!T44)),GSP!R44,IF(ISNUMBER(SEARCH($T$3,GSP!W44)),GSP!U44,IF(ISNUMBER(SEARCH($T$3,GSP!Z44)),GSP!X44,""))))))))</f>
        <v/>
      </c>
      <c r="M16" s="140" t="str">
        <f>IF(ISNUMBER(SEARCH($T$3,GSP!E44)),GSP!D44,IF(ISNUMBER(SEARCH($T$3,GSP!H44)),GSP!G44,IF(ISNUMBER(SEARCH($T$3,GSP!K44)),GSP!J44,IF(ISNUMBER(SEARCH($T$3,GSP!N44)),GSP!M44,IF(ISNUMBER(SEARCH($T$3,GSP!Q44)),GSP!P44,IF(ISNUMBER(SEARCH($T$3,GSP!T44)),GSP!S44,IF(ISNUMBER(SEARCH($T$3,GSP!W44)),GSP!V44,IF(ISNUMBER(SEARCH($T$3,GSP!Z44)),GSP!Y44,""))))))))</f>
        <v/>
      </c>
      <c r="N16" s="161" t="str">
        <f>IF(ISNUMBER(SEARCH($T$3,GSP!E44)),"E1e",IF(ISNUMBER(SEARCH($T$3,GSP!H44)),"E2e",IF(ISNUMBER(SEARCH($T$3,GSP!K44)),"E3e",IF(ISNUMBER(SEARCH($T$3,GSP!N44)),"E3f",IF(ISNUMBER(SEARCH($T$3,GSP!Q44)),"B1e",IF(ISNUMBER(SEARCH($T$3,GSP!T44)),"B2e",IF(ISNUMBER(SEARCH($T$3,GSP!W44)),"B2f",IF(ISNUMBER(SEARCH($T$3,GSP!Z44)),"B3e",""))))))))</f>
        <v/>
      </c>
      <c r="O16" s="124" t="str">
        <f>IF(ISNUMBER(SEARCH($T$3,GSP!E56)),GSP!C56,IF(ISNUMBER(SEARCH($T$3,GSP!H56)),GSP!F56,IF(ISNUMBER(SEARCH($T$3,GSP!K56)),GSP!I56,IF(ISNUMBER(SEARCH($T$3,GSP!N56)),GSP!L56,IF(ISNUMBER(SEARCH($T$3,GSP!Q56)),GSP!O56,IF(ISNUMBER(SEARCH($T$3,GSP!T56)),GSP!R56,IF(ISNUMBER(SEARCH($T$3,GSP!W56)),GSP!U56,IF(ISNUMBER(SEARCH($T$3,GSP!Z56)),GSP!X56,""))))))))</f>
        <v/>
      </c>
      <c r="P16" s="126" t="str">
        <f>IF(ISNUMBER(SEARCH($T$3,GSP!E56)),GSP!D56,IF(ISNUMBER(SEARCH($T$3,GSP!H56)),GSP!G56,IF(ISNUMBER(SEARCH($T$3,GSP!K56)),GSP!J56,IF(ISNUMBER(SEARCH($T$3,GSP!N56)),GSP!M56,IF(ISNUMBER(SEARCH($T$3,GSP!Q56)),GSP!P56,IF(ISNUMBER(SEARCH($T$3,GSP!T56)),GSP!S56,IF(ISNUMBER(SEARCH($T$3,GSP!W56)),GSP!V56,IF(ISNUMBER(SEARCH($T$3,GSP!Z56)),GSP!Y56,""))))))))</f>
        <v/>
      </c>
      <c r="Q16" s="125" t="str">
        <f>IF(ISNUMBER(SEARCH($T$3,GSP!E56)),"E1e",IF(ISNUMBER(SEARCH($T$3,GSP!H56)),"E2e",IF(ISNUMBER(SEARCH($T$3,GSP!K56)),"E3e",IF(ISNUMBER(SEARCH($T$3,GSP!N56)),"E3f",IF(ISNUMBER(SEARCH($T$3,GSP!Q56)),"B1e",IF(ISNUMBER(SEARCH($T$3,GSP!T56)),"B2e",IF(ISNUMBER(SEARCH($T$3,GSP!W56)),"B2f",IF(ISNUMBER(SEARCH($T$3,GSP!Z56)),"B3e",""))))))))</f>
        <v/>
      </c>
    </row>
    <row r="17" spans="1:17" ht="20.100000000000001" customHeight="1" thickBot="1" x14ac:dyDescent="0.3">
      <c r="A17" s="369" t="s">
        <v>79</v>
      </c>
      <c r="B17" s="370"/>
      <c r="C17" s="136" t="str">
        <f>IF(ISNUMBER(SEARCH($T$3,GSP!E15)),GSP!C15,IF(ISNUMBER(SEARCH($T$3,GSP!H15)),GSP!F15,IF(ISNUMBER(SEARCH($T$3,GSP!K15)),GSP!I15,IF(ISNUMBER(SEARCH($T$3,GSP!N15)),GSP!L15,IF(ISNUMBER(SEARCH($T$3,GSP!Q15)),GSP!O15,IF(ISNUMBER(SEARCH($T$3,GSP!T15)),GSP!R15,IF(ISNUMBER(SEARCH($T$3,GSP!W15)),GSP!U15,IF(ISNUMBER(SEARCH($T$3,GSP!Z15)),GSP!X15,""))))))))</f>
        <v/>
      </c>
      <c r="D17" s="137" t="str">
        <f>IF(ISNUMBER(SEARCH($T$3,GSP!E15)),GSP!D15,IF(ISNUMBER(SEARCH($T$3,GSP!H15)),GSP!G15,IF(ISNUMBER(SEARCH($T$3,GSP!K15)),GSP!J15,IF(ISNUMBER(SEARCH($T$3,GSP!N15)),GSP!M15,IF(ISNUMBER(SEARCH($T$3,GSP!Q15)),GSP!P15,IF(ISNUMBER(SEARCH($T$3,GSP!T15)),GSP!S15,IF(ISNUMBER(SEARCH($T$3,GSP!W15)),GSP!V15,IF(ISNUMBER(SEARCH($T$3,GSP!Z15)),GSP!Y15,""))))))))</f>
        <v/>
      </c>
      <c r="E17" s="138" t="str">
        <f>IF(ISNUMBER(SEARCH($T$3,GSP!E15)),"E1e",IF(ISNUMBER(SEARCH($T$3,GSP!H15)),"E2e",IF(ISNUMBER(SEARCH($T$3,GSP!K15)),"E3e",IF(ISNUMBER(SEARCH($T$3,GSP!N15)),"E3f",IF(ISNUMBER(SEARCH($T$3,GSP!Q15)),"B1e",IF(ISNUMBER(SEARCH($T$3,GSP!T15)),"B2e",IF(ISNUMBER(SEARCH($T$3,GSP!W15)),"B2f",IF(ISNUMBER(SEARCH($T$3,GSP!Z15)),"B3e",""))))))))</f>
        <v/>
      </c>
      <c r="F17" s="136"/>
      <c r="G17" s="146"/>
      <c r="H17" s="158"/>
      <c r="I17" s="98"/>
      <c r="J17" s="137"/>
      <c r="K17" s="138"/>
      <c r="L17" s="139" t="str">
        <f>IF(ISNUMBER(SEARCH($T$3,GSP!E45)),GSP!C45,IF(ISNUMBER(SEARCH($T$3,GSP!H45)),GSP!F45,IF(ISNUMBER(SEARCH($T$3,GSP!K45)),GSP!I45,IF(ISNUMBER(SEARCH($T$3,GSP!N45)),GSP!L45,IF(ISNUMBER(SEARCH($T$3,GSP!Q45)),GSP!O45,IF(ISNUMBER(SEARCH($T$3,GSP!T45)),GSP!R45,IF(ISNUMBER(SEARCH($T$3,GSP!W45)),GSP!U45,IF(ISNUMBER(SEARCH($T$3,GSP!Z45)),GSP!X45,""))))))))</f>
        <v/>
      </c>
      <c r="M17" s="147" t="str">
        <f>IF(ISNUMBER(SEARCH($T$3,GSP!E45)),GSP!D45,IF(ISNUMBER(SEARCH($T$3,GSP!H45)),GSP!G45,IF(ISNUMBER(SEARCH($T$3,GSP!K45)),GSP!J45,IF(ISNUMBER(SEARCH($T$3,GSP!N45)),GSP!M45,IF(ISNUMBER(SEARCH($T$3,GSP!Q45)),GSP!P45,IF(ISNUMBER(SEARCH($T$3,GSP!T45)),GSP!S45,IF(ISNUMBER(SEARCH($T$3,GSP!W45)),GSP!V45,IF(ISNUMBER(SEARCH($T$3,GSP!Z45)),GSP!Y45,""))))))))</f>
        <v/>
      </c>
      <c r="N17" s="162" t="str">
        <f>IF(ISNUMBER(SEARCH($T$3,GSP!E45)),"E1e",IF(ISNUMBER(SEARCH($T$3,GSP!H45)),"E2e",IF(ISNUMBER(SEARCH($T$3,GSP!K45)),"E3e",IF(ISNUMBER(SEARCH($T$3,GSP!N45)),"E3f",IF(ISNUMBER(SEARCH($T$3,GSP!Q45)),"B1e",IF(ISNUMBER(SEARCH($T$3,GSP!T45)),"B2e",IF(ISNUMBER(SEARCH($T$3,GSP!W45)),"B2f",IF(ISNUMBER(SEARCH($T$3,GSP!Z45)),"B3e",""))))))))</f>
        <v/>
      </c>
      <c r="O17" s="136" t="str">
        <f>IF(ISNUMBER(SEARCH($T$3,GSP!E57)),GSP!C57,IF(ISNUMBER(SEARCH($T$3,GSP!H57)),GSP!F57,IF(ISNUMBER(SEARCH($T$3,GSP!K57)),GSP!I57,IF(ISNUMBER(SEARCH($T$3,GSP!N57)),GSP!L57,IF(ISNUMBER(SEARCH($T$3,GSP!Q57)),GSP!O57,IF(ISNUMBER(SEARCH($T$3,GSP!T57)),GSP!R57,IF(ISNUMBER(SEARCH($T$3,GSP!W57)),GSP!U57,IF(ISNUMBER(SEARCH($T$3,GSP!Z57)),GSP!X57,""))))))))</f>
        <v/>
      </c>
      <c r="P17" s="137" t="str">
        <f>IF(ISNUMBER(SEARCH($T$3,GSP!E57)),GSP!D57,IF(ISNUMBER(SEARCH($T$3,GSP!H57)),GSP!G57,IF(ISNUMBER(SEARCH($T$3,GSP!K57)),GSP!J57,IF(ISNUMBER(SEARCH($T$3,GSP!N57)),GSP!M57,IF(ISNUMBER(SEARCH($T$3,GSP!Q57)),GSP!P57,IF(ISNUMBER(SEARCH($T$3,GSP!T57)),GSP!S57,IF(ISNUMBER(SEARCH($T$3,GSP!W57)),GSP!V57,IF(ISNUMBER(SEARCH($T$3,GSP!Z57)),GSP!Y57,""))))))))</f>
        <v/>
      </c>
      <c r="Q17" s="138" t="str">
        <f>IF(ISNUMBER(SEARCH($T$3,GSP!E57)),"E1e",IF(ISNUMBER(SEARCH($T$3,GSP!H57)),"E2e",IF(ISNUMBER(SEARCH($T$3,GSP!K57)),"E2f",IF(ISNUMBER(SEARCH($T$3,GSP!N57)),"E3e",IF(ISNUMBER(SEARCH($T$3,GSP!Q57)),"B1e",IF(ISNUMBER(SEARCH($T$3,GSP!T57)),"B1f",IF(ISNUMBER(SEARCH($T$3,GSP!W57)),"B2e",IF(ISNUMBER(SEARCH($T$3,GSP!Z57)),"B3e",""))))))))</f>
        <v/>
      </c>
    </row>
    <row r="19" spans="1:17" x14ac:dyDescent="0.25">
      <c r="A19" s="213" t="s">
        <v>120</v>
      </c>
      <c r="C19" s="203" t="s">
        <v>87</v>
      </c>
      <c r="D19" s="202" t="s">
        <v>234</v>
      </c>
      <c r="E19" s="204"/>
      <c r="F19" s="204"/>
      <c r="G19" s="203" t="s">
        <v>95</v>
      </c>
      <c r="H19" s="204" t="s">
        <v>277</v>
      </c>
      <c r="I19" s="204"/>
      <c r="J19" s="204"/>
      <c r="K19" s="374"/>
      <c r="L19" s="374"/>
      <c r="M19" s="235"/>
      <c r="N19" s="374"/>
      <c r="O19" s="374"/>
      <c r="P19" s="204"/>
    </row>
    <row r="20" spans="1:17" x14ac:dyDescent="0.25">
      <c r="A20" s="203"/>
      <c r="C20" s="203" t="s">
        <v>17</v>
      </c>
      <c r="D20" s="202" t="s">
        <v>167</v>
      </c>
      <c r="E20" s="204"/>
      <c r="F20" s="204"/>
      <c r="G20" s="203" t="s">
        <v>45</v>
      </c>
      <c r="H20" s="204" t="s">
        <v>282</v>
      </c>
      <c r="I20" s="204"/>
      <c r="J20" s="204"/>
      <c r="K20" s="374"/>
      <c r="L20" s="374"/>
      <c r="M20" s="235"/>
      <c r="N20" s="374"/>
      <c r="O20" s="374"/>
      <c r="P20" s="204"/>
    </row>
    <row r="21" spans="1:17" x14ac:dyDescent="0.25">
      <c r="A21" s="203"/>
      <c r="C21" s="203" t="s">
        <v>53</v>
      </c>
      <c r="D21" s="204" t="s">
        <v>251</v>
      </c>
      <c r="E21" s="204"/>
      <c r="F21" s="204"/>
      <c r="G21" s="203" t="s">
        <v>26</v>
      </c>
      <c r="H21" s="204" t="s">
        <v>283</v>
      </c>
      <c r="I21" s="204"/>
      <c r="J21" s="204"/>
      <c r="K21" s="374"/>
      <c r="L21" s="374"/>
      <c r="M21" s="204"/>
      <c r="N21" s="374"/>
      <c r="O21" s="374"/>
      <c r="P21" s="204"/>
    </row>
    <row r="22" spans="1:17" x14ac:dyDescent="0.25">
      <c r="A22" s="203"/>
      <c r="C22" s="203"/>
      <c r="D22" s="204"/>
      <c r="E22" s="204"/>
      <c r="F22" s="204"/>
      <c r="G22" s="204"/>
      <c r="H22" s="203"/>
      <c r="I22" s="374"/>
      <c r="J22" s="374"/>
      <c r="K22" s="374"/>
      <c r="L22" s="374"/>
      <c r="M22" s="205"/>
      <c r="N22" s="374"/>
      <c r="O22" s="374"/>
      <c r="P22" s="204"/>
    </row>
  </sheetData>
  <mergeCells count="38">
    <mergeCell ref="O3:Q3"/>
    <mergeCell ref="A3:B4"/>
    <mergeCell ref="C3:E3"/>
    <mergeCell ref="F3:H3"/>
    <mergeCell ref="I3:K3"/>
    <mergeCell ref="L3:N3"/>
    <mergeCell ref="A11:B11"/>
    <mergeCell ref="A5:B5"/>
    <mergeCell ref="A6:B6"/>
    <mergeCell ref="A7:B7"/>
    <mergeCell ref="A8:B8"/>
    <mergeCell ref="A9:B9"/>
    <mergeCell ref="A10:B10"/>
    <mergeCell ref="C10:E10"/>
    <mergeCell ref="F10:H10"/>
    <mergeCell ref="I10:K10"/>
    <mergeCell ref="L10:N10"/>
    <mergeCell ref="O10:Q10"/>
    <mergeCell ref="K19:L19"/>
    <mergeCell ref="N19:O19"/>
    <mergeCell ref="A12:B12"/>
    <mergeCell ref="A13:B13"/>
    <mergeCell ref="C13:E13"/>
    <mergeCell ref="F13:H13"/>
    <mergeCell ref="I13:K13"/>
    <mergeCell ref="L13:N13"/>
    <mergeCell ref="O13:Q13"/>
    <mergeCell ref="A14:B14"/>
    <mergeCell ref="A15:B15"/>
    <mergeCell ref="A16:B16"/>
    <mergeCell ref="A17:B17"/>
    <mergeCell ref="I22:J22"/>
    <mergeCell ref="K22:L22"/>
    <mergeCell ref="N22:O22"/>
    <mergeCell ref="K20:L20"/>
    <mergeCell ref="N20:O20"/>
    <mergeCell ref="K21:L21"/>
    <mergeCell ref="N21:O21"/>
  </mergeCells>
  <pageMargins left="0.7" right="0.7" top="0.78740157499999996" bottom="0.78740157499999996" header="0.3" footer="0.3"/>
  <pageSetup paperSize="9" orientation="landscape" r:id="rId1"/>
  <headerFooter>
    <oddHeader>&amp;L&amp;"-,Fett"&amp;KED8D21Stundenplan 25/26&amp;C&amp;"-,Fett"&amp;KED8D21Standort Matzendorf&amp;R&amp;G</oddHeader>
  </headerFooter>
  <legacyDrawingHF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85315-E059-4656-BF96-6F3FAF3EB309}">
  <dimension ref="A1:T22"/>
  <sheetViews>
    <sheetView zoomScaleNormal="100" workbookViewId="0">
      <selection activeCell="O5" sqref="O5:Q17"/>
    </sheetView>
  </sheetViews>
  <sheetFormatPr baseColWidth="10" defaultColWidth="11.42578125" defaultRowHeight="15" x14ac:dyDescent="0.25"/>
  <cols>
    <col min="1" max="1" width="8.140625" customWidth="1"/>
    <col min="2" max="2" width="5" customWidth="1"/>
    <col min="3" max="17" width="7.5703125" customWidth="1"/>
  </cols>
  <sheetData>
    <row r="1" spans="1:20" ht="18.75" x14ac:dyDescent="0.3">
      <c r="A1" s="43" t="s">
        <v>257</v>
      </c>
      <c r="C1" s="233" t="s">
        <v>220</v>
      </c>
    </row>
    <row r="2" spans="1:20" ht="15.75" thickBot="1" x14ac:dyDescent="0.3"/>
    <row r="3" spans="1:20" ht="20.100000000000001" customHeight="1" thickBot="1" x14ac:dyDescent="0.3">
      <c r="A3" s="396"/>
      <c r="B3" s="397"/>
      <c r="C3" s="393" t="s">
        <v>9</v>
      </c>
      <c r="D3" s="394"/>
      <c r="E3" s="395"/>
      <c r="F3" s="393" t="s">
        <v>81</v>
      </c>
      <c r="G3" s="394"/>
      <c r="H3" s="395"/>
      <c r="I3" s="393" t="s">
        <v>97</v>
      </c>
      <c r="J3" s="394"/>
      <c r="K3" s="395"/>
      <c r="L3" s="393" t="s">
        <v>100</v>
      </c>
      <c r="M3" s="394"/>
      <c r="N3" s="395"/>
      <c r="O3" s="393" t="s">
        <v>106</v>
      </c>
      <c r="P3" s="394"/>
      <c r="Q3" s="395"/>
      <c r="T3" s="234" t="s">
        <v>22</v>
      </c>
    </row>
    <row r="4" spans="1:20" ht="20.100000000000001" customHeight="1" thickBot="1" x14ac:dyDescent="0.3">
      <c r="A4" s="398"/>
      <c r="B4" s="399"/>
      <c r="C4" s="148" t="s">
        <v>39</v>
      </c>
      <c r="D4" s="149" t="s">
        <v>189</v>
      </c>
      <c r="E4" s="150" t="s">
        <v>259</v>
      </c>
      <c r="F4" s="148" t="s">
        <v>39</v>
      </c>
      <c r="G4" s="149" t="s">
        <v>189</v>
      </c>
      <c r="H4" s="150" t="s">
        <v>259</v>
      </c>
      <c r="I4" s="148" t="s">
        <v>39</v>
      </c>
      <c r="J4" s="149" t="s">
        <v>189</v>
      </c>
      <c r="K4" s="150" t="s">
        <v>259</v>
      </c>
      <c r="L4" s="148" t="s">
        <v>39</v>
      </c>
      <c r="M4" s="149" t="s">
        <v>189</v>
      </c>
      <c r="N4" s="150" t="s">
        <v>259</v>
      </c>
      <c r="O4" s="148" t="s">
        <v>39</v>
      </c>
      <c r="P4" s="149" t="s">
        <v>189</v>
      </c>
      <c r="Q4" s="150" t="s">
        <v>259</v>
      </c>
    </row>
    <row r="5" spans="1:20" ht="20.100000000000001" customHeight="1" x14ac:dyDescent="0.25">
      <c r="A5" s="387" t="s">
        <v>10</v>
      </c>
      <c r="B5" s="388"/>
      <c r="C5" s="154" t="str">
        <f>IF(ISNUMBER(SEARCH($T$3,GSP!E5)),GSP!C5,IF(ISNUMBER(SEARCH($T$3,GSP!H5)),GSP!F5,IF(ISNUMBER(SEARCH($T$3,GSP!K5)),GSP!I5,IF(ISNUMBER(SEARCH($T$3,GSP!N5)),GSP!L5,IF(ISNUMBER(SEARCH($T$3,GSP!Q5)),GSP!O5,IF(ISNUMBER(SEARCH($T$3,GSP!T5)),GSP!R5,IF(ISNUMBER(SEARCH($T$3,GSP!W5)),GSP!U5,IF(ISNUMBER(SEARCH($T$3,GSP!Z5)),GSP!X5,""))))))))</f>
        <v>NT</v>
      </c>
      <c r="D5" s="143" t="str">
        <f>IF(ISNUMBER(SEARCH($T$3,GSP!E5)),GSP!D5,IF(ISNUMBER(SEARCH($T$3,GSP!H5)),GSP!G5,IF(ISNUMBER(SEARCH($T$3,GSP!K5)),GSP!J5,IF(ISNUMBER(SEARCH($T$3,GSP!N5)),GSP!M5,IF(ISNUMBER(SEARCH($T$3,GSP!Q5)),GSP!P5,IF(ISNUMBER(SEARCH($T$3,GSP!T5)),GSP!S5,IF(ISNUMBER(SEARCH($T$3,GSP!W5)),GSP!V5,IF(ISNUMBER(SEARCH($T$3,GSP!Z5)),GSP!Y5,""))))))))</f>
        <v>NW</v>
      </c>
      <c r="E5" s="145" t="str">
        <f>IF(ISNUMBER(SEARCH($T$3,GSP!E5)),"E1e",IF(ISNUMBER(SEARCH($T$3,GSP!H5)),"E2e",IF(ISNUMBER(SEARCH($T$3,GSP!K5)),"E3e",IF(ISNUMBER(SEARCH($T$3,GSP!N5)),"E3f",IF(ISNUMBER(SEARCH($T$3,GSP!Q5)),"B1e",IF(ISNUMBER(SEARCH($T$3,GSP!T5)),"B2e",IF(ISNUMBER(SEARCH($T$3,GSP!W5)),"B2f",IF(ISNUMBER(SEARCH($T$3,GSP!Z5)),"B3e",""))))))))</f>
        <v>E3f</v>
      </c>
      <c r="F5" s="154" t="str">
        <f>IF(ISNUMBER(SEARCH($T$3,GSP!E17)),GSP!C17,IF(ISNUMBER(SEARCH($T$3,GSP!H17)),GSP!F17,IF(ISNUMBER(SEARCH($T$3,GSP!K17)),GSP!I17,IF(ISNUMBER(SEARCH($T$3,GSP!N17)),GSP!L17,IF(ISNUMBER(SEARCH($T$3,GSP!Q17)),GSP!O17,IF(ISNUMBER(SEARCH($T$3,GSP!T17)),GSP!R17,IF(ISNUMBER(SEARCH($T$3,GSP!W17)),GSP!U17,IF(ISNUMBER(SEARCH($T$3,GSP!Z17)),GSP!X17,""))))))))</f>
        <v/>
      </c>
      <c r="G5" s="143" t="str">
        <f>IF(ISNUMBER(SEARCH($T$3,GSP!E17)),GSP!D17,IF(ISNUMBER(SEARCH($T$3,GSP!H17)),GSP!G17,IF(ISNUMBER(SEARCH($T$3,GSP!K17)),GSP!J17,IF(ISNUMBER(SEARCH($T$3,GSP!N17)),GSP!M17,IF(ISNUMBER(SEARCH($T$3,GSP!Q17)),GSP!P17,IF(ISNUMBER(SEARCH($T$3,GSP!T17)),GSP!S17,IF(ISNUMBER(SEARCH($T$3,GSP!W17)),GSP!V17,IF(ISNUMBER(SEARCH($T$3,GSP!Z17)),GSP!Y17,""))))))))</f>
        <v/>
      </c>
      <c r="H5" s="145" t="str">
        <f>IF(ISNUMBER(SEARCH($T$3,GSP!E17)),"E1e",IF(ISNUMBER(SEARCH($T$3,GSP!H17)),"E2e",IF(ISNUMBER(SEARCH($T$3,GSP!K17)),"E3e",IF(ISNUMBER(SEARCH($T$3,GSP!N17)),"E3f",IF(ISNUMBER(SEARCH($T$3,GSP!Q17)),"B1e",IF(ISNUMBER(SEARCH($T$3,GSP!T17)),"B2e",IF(ISNUMBER(SEARCH($T$3,GSP!W17)),"B2f",IF(ISNUMBER(SEARCH($T$3,GSP!Z17)),"B3e",""))))))))</f>
        <v/>
      </c>
      <c r="I5" s="159" t="str">
        <f>IF(ISNUMBER(SEARCH($T$3,GSP!E29)),GSP!C29,IF(ISNUMBER(SEARCH($T$3,GSP!H29)),GSP!F29,IF(ISNUMBER(SEARCH($T$3,GSP!K29)),GSP!I29,IF(ISNUMBER(SEARCH($T$3,GSP!N29)),GSP!L29,IF(ISNUMBER(SEARCH($T$3,GSP!Q29)),GSP!O29,IF(ISNUMBER(SEARCH($T$3,GSP!T29)),GSP!R29,IF(ISNUMBER(SEARCH($T$3,GSP!W29)),GSP!U29,IF(ISNUMBER(SEARCH($T$3,GSP!Z29)),GSP!X29,""))))))))</f>
        <v>NT</v>
      </c>
      <c r="J5" s="144" t="str">
        <f>IF(ISNUMBER(SEARCH($T$3,GSP!E29)),GSP!D29,IF(ISNUMBER(SEARCH($T$3,GSP!H29)),GSP!G29,IF(ISNUMBER(SEARCH($T$3,GSP!K29)),GSP!J29,IF(ISNUMBER(SEARCH($T$3,GSP!N29)),GSP!M29,IF(ISNUMBER(SEARCH($T$3,GSP!Q29)),GSP!P29,IF(ISNUMBER(SEARCH($T$3,GSP!T29)),GSP!S29,IF(ISNUMBER(SEARCH($T$3,GSP!W29)),GSP!V29,IF(ISNUMBER(SEARCH($T$3,GSP!Z29)),GSP!Y29,""))))))))</f>
        <v>NW</v>
      </c>
      <c r="K5" s="160" t="str">
        <f>IF(ISNUMBER(SEARCH($T$3,GSP!E29)),"E1e",IF(ISNUMBER(SEARCH($T$3,GSP!H29)),"E2e",IF(ISNUMBER(SEARCH($T$3,GSP!K29)),"E3e",IF(ISNUMBER(SEARCH($T$3,GSP!N29)),"E3f",IF(ISNUMBER(SEARCH($T$3,GSP!Q29)),"B1e",IF(ISNUMBER(SEARCH($T$3,GSP!T29)),"B2e",IF(ISNUMBER(SEARCH($T$3,GSP!W29)),"B2f",IF(ISNUMBER(SEARCH($T$3,GSP!Z29)),"B3e",""))))))))</f>
        <v>E1e</v>
      </c>
      <c r="L5" s="159" t="str">
        <f>IF(ISNUMBER(SEARCH($T$3,GSP!E35)),GSP!C35,IF(ISNUMBER(SEARCH($T$3,GSP!H35)),GSP!F35,IF(ISNUMBER(SEARCH($T$3,GSP!K35)),GSP!I35,IF(ISNUMBER(SEARCH($T$3,GSP!N35)),GSP!L35,IF(ISNUMBER(SEARCH($T$3,GSP!Q35)),GSP!O35,IF(ISNUMBER(SEARCH($T$3,GSP!T35)),GSP!R35,IF(ISNUMBER(SEARCH($T$3,GSP!W35)),GSP!U35,IF(ISNUMBER(SEARCH($T$3,GSP!Z35)),GSP!X35,""))))))))</f>
        <v/>
      </c>
      <c r="M5" s="144" t="str">
        <f>IF(ISNUMBER(SEARCH($T$3,GSP!E35)),GSP!D35,IF(ISNUMBER(SEARCH($T$3,GSP!H35)),GSP!G35,IF(ISNUMBER(SEARCH($T$3,GSP!K35)),GSP!J35,IF(ISNUMBER(SEARCH($T$3,GSP!N35)),GSP!M35,IF(ISNUMBER(SEARCH($T$3,GSP!Q35)),GSP!P35,IF(ISNUMBER(SEARCH($T$3,GSP!T35)),GSP!S35,IF(ISNUMBER(SEARCH($T$3,GSP!W35)),GSP!V35,IF(ISNUMBER(SEARCH($T$3,GSP!Z35)),GSP!Y35,""))))))))</f>
        <v/>
      </c>
      <c r="N5" s="160" t="str">
        <f>IF(ISNUMBER(SEARCH($T$3,GSP!E35)),"E1e",IF(ISNUMBER(SEARCH($T$3,GSP!H35)),"E2e",IF(ISNUMBER(SEARCH($T$3,GSP!K35)),"E3e",IF(ISNUMBER(SEARCH($T$3,GSP!N35)),"E3f",IF(ISNUMBER(SEARCH($T$3,GSP!Q35)),"B1e",IF(ISNUMBER(SEARCH($T$3,GSP!T35)),"B2e",IF(ISNUMBER(SEARCH($T$3,GSP!W35)),"B2f",IF(ISNUMBER(SEARCH($T$3,GSP!Z35)),"B3e",""))))))))</f>
        <v/>
      </c>
      <c r="O5" s="154" t="str">
        <f>IF(ISNUMBER(SEARCH($T$3,GSP!E47)),GSP!C47,IF(ISNUMBER(SEARCH($T$3,GSP!H47)),GSP!F47,IF(ISNUMBER(SEARCH($T$3,GSP!K47)),GSP!I47,IF(ISNUMBER(SEARCH($T$3,GSP!N47)),GSP!L47,IF(ISNUMBER(SEARCH($T$3,GSP!Q47)),GSP!O47,IF(ISNUMBER(SEARCH($T$3,GSP!T47)),GSP!R47,IF(ISNUMBER(SEARCH($T$3,GSP!W47)),GSP!U47,IF(ISNUMBER(SEARCH($T$3,GSP!Z47)),GSP!X47,""))))))))</f>
        <v>NT</v>
      </c>
      <c r="P5" s="143" t="str">
        <f>IF(ISNUMBER(SEARCH($T$3,GSP!E47)),GSP!D47,IF(ISNUMBER(SEARCH($T$3,GSP!H47)),GSP!G47,IF(ISNUMBER(SEARCH($T$3,GSP!K47)),GSP!J47,IF(ISNUMBER(SEARCH($T$3,GSP!N47)),GSP!M47,IF(ISNUMBER(SEARCH($T$3,GSP!Q47)),GSP!P47,IF(ISNUMBER(SEARCH($T$3,GSP!T47)),GSP!S47,IF(ISNUMBER(SEARCH($T$3,GSP!W47)),GSP!V47,IF(ISNUMBER(SEARCH($T$3,GSP!Z47)),GSP!Y47,""))))))))</f>
        <v>NW</v>
      </c>
      <c r="Q5" s="145" t="str">
        <f>IF(ISNUMBER(SEARCH($T$3,GSP!E47)),"E1e",IF(ISNUMBER(SEARCH($T$3,GSP!H47)),"E2e",IF(ISNUMBER(SEARCH($T$3,GSP!K47)),"E3e",IF(ISNUMBER(SEARCH($T$3,GSP!N47)),"E3f",IF(ISNUMBER(SEARCH($T$3,GSP!Q47)),"B1e",IF(ISNUMBER(SEARCH($T$3,GSP!T47)),"B2e",IF(ISNUMBER(SEARCH($T$3,GSP!W47)),"B2f",IF(ISNUMBER(SEARCH($T$3,GSP!Z47)),"B3e",""))))))))</f>
        <v>E2e</v>
      </c>
    </row>
    <row r="6" spans="1:20" ht="20.100000000000001" customHeight="1" x14ac:dyDescent="0.25">
      <c r="A6" s="367" t="s">
        <v>36</v>
      </c>
      <c r="B6" s="368"/>
      <c r="C6" s="124" t="str">
        <f>IF(ISNUMBER(SEARCH($T$3,GSP!E6)),GSP!C6,IF(ISNUMBER(SEARCH($T$3,GSP!H6)),GSP!F6,IF(ISNUMBER(SEARCH($T$3,GSP!K6)),GSP!I6,IF(ISNUMBER(SEARCH($T$3,GSP!N6)),GSP!L6,IF(ISNUMBER(SEARCH($T$3,GSP!Q6)),GSP!O6,IF(ISNUMBER(SEARCH($T$3,GSP!T6)),GSP!R6,IF(ISNUMBER(SEARCH($T$3,GSP!W6)),GSP!U6,IF(ISNUMBER(SEARCH($T$3,GSP!Z6)),GSP!X6,""))))))))</f>
        <v>NT</v>
      </c>
      <c r="D6" s="126" t="str">
        <f>IF(ISNUMBER(SEARCH($T$3,GSP!E6)),GSP!D6,IF(ISNUMBER(SEARCH($T$3,GSP!H6)),GSP!G6,IF(ISNUMBER(SEARCH($T$3,GSP!K6)),GSP!J6,IF(ISNUMBER(SEARCH($T$3,GSP!N6)),GSP!M6,IF(ISNUMBER(SEARCH($T$3,GSP!Q6)),GSP!P6,IF(ISNUMBER(SEARCH($T$3,GSP!T6)),GSP!S6,IF(ISNUMBER(SEARCH($T$3,GSP!W6)),GSP!V6,IF(ISNUMBER(SEARCH($T$3,GSP!Z6)),GSP!Y6,""))))))))</f>
        <v>NW</v>
      </c>
      <c r="E6" s="125" t="str">
        <f>IF(ISNUMBER(SEARCH($T$3,GSP!E6)),"E1e",IF(ISNUMBER(SEARCH($T$3,GSP!H6)),"E2e",IF(ISNUMBER(SEARCH($T$3,GSP!K6)),"E3e",IF(ISNUMBER(SEARCH($T$3,GSP!N6)),"E3f",IF(ISNUMBER(SEARCH($T$3,GSP!Q6)),"B1e",IF(ISNUMBER(SEARCH($T$3,GSP!T6)),"B2e",IF(ISNUMBER(SEARCH($T$3,GSP!W6)),"B2f",IF(ISNUMBER(SEARCH($T$3,GSP!Z6)),"B3e",""))))))))</f>
        <v>E1e</v>
      </c>
      <c r="F6" s="124" t="str">
        <f>IF(ISNUMBER(SEARCH($T$3,GSP!E18)),GSP!C18,IF(ISNUMBER(SEARCH($T$3,GSP!H18)),GSP!F18,IF(ISNUMBER(SEARCH($T$3,GSP!K18)),GSP!I18,IF(ISNUMBER(SEARCH($T$3,GSP!N18)),GSP!L18,IF(ISNUMBER(SEARCH($T$3,GSP!Q18)),GSP!O18,IF(ISNUMBER(SEARCH($T$3,GSP!T18)),GSP!R18,IF(ISNUMBER(SEARCH($T$3,GSP!W18)),GSP!U18,IF(ISNUMBER(SEARCH($T$3,GSP!Z18)),GSP!X18,""))))))))</f>
        <v>NT</v>
      </c>
      <c r="G6" s="126" t="str">
        <f>IF(ISNUMBER(SEARCH($T$3,GSP!E18)),GSP!D18,IF(ISNUMBER(SEARCH($T$3,GSP!H18)),GSP!G18,IF(ISNUMBER(SEARCH($T$3,GSP!K18)),GSP!J18,IF(ISNUMBER(SEARCH($T$3,GSP!N18)),GSP!M18,IF(ISNUMBER(SEARCH($T$3,GSP!Q18)),GSP!P18,IF(ISNUMBER(SEARCH($T$3,GSP!T18)),GSP!S18,IF(ISNUMBER(SEARCH($T$3,GSP!W18)),GSP!V18,IF(ISNUMBER(SEARCH($T$3,GSP!Z18)),GSP!Y18,""))))))))</f>
        <v>NW</v>
      </c>
      <c r="H6" s="125" t="str">
        <f>IF(ISNUMBER(SEARCH($T$3,GSP!E18)),"E1e",IF(ISNUMBER(SEARCH($T$3,GSP!H18)),"E2e",IF(ISNUMBER(SEARCH($T$3,GSP!K18)),"E3e",IF(ISNUMBER(SEARCH($T$3,GSP!N18)),"E3f",IF(ISNUMBER(SEARCH($T$3,GSP!Q18)),"B1e",IF(ISNUMBER(SEARCH($T$3,GSP!T18)),"B2e",IF(ISNUMBER(SEARCH($T$3,GSP!W18)),"B2f",IF(ISNUMBER(SEARCH($T$3,GSP!Z18)),"B3e",""))))))))</f>
        <v>E3e</v>
      </c>
      <c r="I6" s="127" t="str">
        <f>IF(ISNUMBER(SEARCH($T$3,GSP!E30)),GSP!C30,IF(ISNUMBER(SEARCH($T$3,GSP!H30)),GSP!F30,IF(ISNUMBER(SEARCH($T$3,GSP!K30)),GSP!I30,IF(ISNUMBER(SEARCH($T$3,GSP!N30)),GSP!L30,IF(ISNUMBER(SEARCH($T$3,GSP!Q30)),GSP!O30,IF(ISNUMBER(SEARCH($T$3,GSP!T30)),GSP!R30,IF(ISNUMBER(SEARCH($T$3,GSP!W30)),GSP!U30,IF(ISNUMBER(SEARCH($T$3,GSP!Z30)),GSP!X30,""))))))))</f>
        <v>NT</v>
      </c>
      <c r="J6" s="140" t="str">
        <f>IF(ISNUMBER(SEARCH($T$3,GSP!E30)),GSP!D30,IF(ISNUMBER(SEARCH($T$3,GSP!H30)),GSP!G30,IF(ISNUMBER(SEARCH($T$3,GSP!K30)),GSP!J30,IF(ISNUMBER(SEARCH($T$3,GSP!N30)),GSP!M30,IF(ISNUMBER(SEARCH($T$3,GSP!Q30)),GSP!P30,IF(ISNUMBER(SEARCH($T$3,GSP!T30)),GSP!S30,IF(ISNUMBER(SEARCH($T$3,GSP!W30)),GSP!V30,IF(ISNUMBER(SEARCH($T$3,GSP!Z30)),GSP!Y30,""))))))))</f>
        <v>NW</v>
      </c>
      <c r="K6" s="161" t="str">
        <f>IF(ISNUMBER(SEARCH($T$3,GSP!E30)),"E1e",IF(ISNUMBER(SEARCH($T$3,GSP!H30)),"E2e",IF(ISNUMBER(SEARCH($T$3,GSP!K30)),"E3e",IF(ISNUMBER(SEARCH($T$3,GSP!N30)),"E3f",IF(ISNUMBER(SEARCH($T$3,GSP!Q30)),"B1e",IF(ISNUMBER(SEARCH($T$3,GSP!T30)),"B2e",IF(ISNUMBER(SEARCH($T$3,GSP!W30)),"B2f",IF(ISNUMBER(SEARCH($T$3,GSP!Z30)),"B3e",""))))))))</f>
        <v>E1e</v>
      </c>
      <c r="L6" s="127" t="str">
        <f>IF(ISNUMBER(SEARCH($T$3,GSP!E36)),GSP!C36,IF(ISNUMBER(SEARCH($T$3,GSP!H36)),GSP!F36,IF(ISNUMBER(SEARCH($T$3,GSP!K36)),GSP!I36,IF(ISNUMBER(SEARCH($T$3,GSP!N36)),GSP!L36,IF(ISNUMBER(SEARCH($T$3,GSP!Q36)),GSP!O36,IF(ISNUMBER(SEARCH($T$3,GSP!T36)),GSP!R36,IF(ISNUMBER(SEARCH($T$3,GSP!W36)),GSP!U36,IF(ISNUMBER(SEARCH($T$3,GSP!Z36)),GSP!X36,""))))))))</f>
        <v/>
      </c>
      <c r="M6" s="140" t="str">
        <f>IF(ISNUMBER(SEARCH($T$3,GSP!E36)),GSP!D36,IF(ISNUMBER(SEARCH($T$3,GSP!H36)),GSP!G36,IF(ISNUMBER(SEARCH($T$3,GSP!K36)),GSP!J36,IF(ISNUMBER(SEARCH($T$3,GSP!N36)),GSP!M36,IF(ISNUMBER(SEARCH($T$3,GSP!Q36)),GSP!P36,IF(ISNUMBER(SEARCH($T$3,GSP!T36)),GSP!S36,IF(ISNUMBER(SEARCH($T$3,GSP!W36)),GSP!V36,IF(ISNUMBER(SEARCH($T$3,GSP!Z36)),GSP!Y36,""))))))))</f>
        <v/>
      </c>
      <c r="N6" s="161" t="str">
        <f>IF(ISNUMBER(SEARCH($T$3,GSP!E36)),"E1e",IF(ISNUMBER(SEARCH($T$3,GSP!H36)),"E2e",IF(ISNUMBER(SEARCH($T$3,GSP!K36)),"E3e",IF(ISNUMBER(SEARCH($T$3,GSP!N36)),"E3f",IF(ISNUMBER(SEARCH($T$3,GSP!Q36)),"B1e",IF(ISNUMBER(SEARCH($T$3,GSP!T36)),"B2e",IF(ISNUMBER(SEARCH($T$3,GSP!W36)),"B2f",IF(ISNUMBER(SEARCH($T$3,GSP!Z36)),"B3e",""))))))))</f>
        <v/>
      </c>
      <c r="O6" s="124" t="str">
        <f>IF(ISNUMBER(SEARCH($T$3,GSP!E48)),GSP!C48,IF(ISNUMBER(SEARCH($T$3,GSP!H48)),GSP!F48,IF(ISNUMBER(SEARCH($T$3,GSP!K48)),GSP!I48,IF(ISNUMBER(SEARCH($T$3,GSP!N48)),GSP!L48,IF(ISNUMBER(SEARCH($T$3,GSP!Q48)),GSP!O48,IF(ISNUMBER(SEARCH($T$3,GSP!T48)),GSP!R48,IF(ISNUMBER(SEARCH($T$3,GSP!W48)),GSP!U48,IF(ISNUMBER(SEARCH($T$3,GSP!Z48)),GSP!X48,""))))))))</f>
        <v>NT</v>
      </c>
      <c r="P6" s="126" t="str">
        <f>IF(ISNUMBER(SEARCH($T$3,GSP!E48)),GSP!D48,IF(ISNUMBER(SEARCH($T$3,GSP!H48)),GSP!G48,IF(ISNUMBER(SEARCH($T$3,GSP!K48)),GSP!J48,IF(ISNUMBER(SEARCH($T$3,GSP!N48)),GSP!M48,IF(ISNUMBER(SEARCH($T$3,GSP!Q48)),GSP!P48,IF(ISNUMBER(SEARCH($T$3,GSP!T48)),GSP!S48,IF(ISNUMBER(SEARCH($T$3,GSP!W48)),GSP!V48,IF(ISNUMBER(SEARCH($T$3,GSP!Z48)),GSP!Y48,""))))))))</f>
        <v>NW</v>
      </c>
      <c r="Q6" s="125" t="str">
        <f>IF(ISNUMBER(SEARCH($T$3,GSP!E48)),"E1e",IF(ISNUMBER(SEARCH($T$3,GSP!H48)),"E2e",IF(ISNUMBER(SEARCH($T$3,GSP!K48)),"E3e",IF(ISNUMBER(SEARCH($T$3,GSP!N48)),"E3f",IF(ISNUMBER(SEARCH($T$3,GSP!Q48)),"B1e",IF(ISNUMBER(SEARCH($T$3,GSP!T48)),"B2e",IF(ISNUMBER(SEARCH($T$3,GSP!W48)),"B2f",IF(ISNUMBER(SEARCH($T$3,GSP!Z48)),"B3e",""))))))))</f>
        <v>E3f</v>
      </c>
    </row>
    <row r="7" spans="1:20" ht="20.100000000000001" customHeight="1" x14ac:dyDescent="0.25">
      <c r="A7" s="367" t="s">
        <v>44</v>
      </c>
      <c r="B7" s="368"/>
      <c r="C7" s="124" t="str">
        <f>IF(ISNUMBER(SEARCH($T$3,GSP!E7)),GSP!C7,IF(ISNUMBER(SEARCH($T$3,GSP!H7)),GSP!F7,IF(ISNUMBER(SEARCH($T$3,GSP!K7)),GSP!I7,IF(ISNUMBER(SEARCH($T$3,GSP!N7)),GSP!L7,IF(ISNUMBER(SEARCH($T$3,GSP!Q7)),GSP!O7,IF(ISNUMBER(SEARCH($T$3,GSP!T7)),GSP!R7,IF(ISNUMBER(SEARCH($T$3,GSP!W7)),GSP!U7,IF(ISNUMBER(SEARCH($T$3,GSP!Z7)),GSP!X7,""))))))))</f>
        <v>GsG</v>
      </c>
      <c r="D7" s="126" t="str">
        <f>IF(ISNUMBER(SEARCH($T$3,GSP!E7)),GSP!D7,IF(ISNUMBER(SEARCH($T$3,GSP!H7)),GSP!G7,IF(ISNUMBER(SEARCH($T$3,GSP!K7)),GSP!J7,IF(ISNUMBER(SEARCH($T$3,GSP!N7)),GSP!M7,IF(ISNUMBER(SEARCH($T$3,GSP!Q7)),GSP!P7,IF(ISNUMBER(SEARCH($T$3,GSP!T7)),GSP!S7,IF(ISNUMBER(SEARCH($T$3,GSP!W7)),GSP!V7,IF(ISNUMBER(SEARCH($T$3,GSP!Z7)),GSP!Y7,""))))))))</f>
        <v>E1</v>
      </c>
      <c r="E7" s="125" t="str">
        <f>IF(ISNUMBER(SEARCH($T$3,GSP!E7)),"E1e",IF(ISNUMBER(SEARCH($T$3,GSP!H7)),"E2e",IF(ISNUMBER(SEARCH($T$3,GSP!K7)),"E3e",IF(ISNUMBER(SEARCH($T$3,GSP!N7)),"E3f",IF(ISNUMBER(SEARCH($T$3,GSP!Q7)),"B1e",IF(ISNUMBER(SEARCH($T$3,GSP!T7)),"B2e",IF(ISNUMBER(SEARCH($T$3,GSP!W7)),"B2f",IF(ISNUMBER(SEARCH($T$3,GSP!Z7)),"B3e",""))))))))</f>
        <v>E2e</v>
      </c>
      <c r="F7" s="124" t="str">
        <f>IF(ISNUMBER(SEARCH($T$3,GSP!E19)),GSP!C19,IF(ISNUMBER(SEARCH($T$3,GSP!H19)),GSP!F19,IF(ISNUMBER(SEARCH($T$3,GSP!K19)),GSP!I19,IF(ISNUMBER(SEARCH($T$3,GSP!N19)),GSP!L19,IF(ISNUMBER(SEARCH($T$3,GSP!Q19)),GSP!O19,IF(ISNUMBER(SEARCH($T$3,GSP!T19)),GSP!R19,IF(ISNUMBER(SEARCH($T$3,GSP!W19)),GSP!U19,IF(ISNUMBER(SEARCH($T$3,GSP!Z19)),GSP!X19,""))))))))</f>
        <v>BO</v>
      </c>
      <c r="G7" s="126" t="str">
        <f>IF(ISNUMBER(SEARCH($T$3,GSP!E19)),GSP!D19,IF(ISNUMBER(SEARCH($T$3,GSP!H19)),GSP!G19,IF(ISNUMBER(SEARCH($T$3,GSP!K19)),GSP!J19,IF(ISNUMBER(SEARCH($T$3,GSP!N19)),GSP!M19,IF(ISNUMBER(SEARCH($T$3,GSP!Q19)),GSP!P19,IF(ISNUMBER(SEARCH($T$3,GSP!T19)),GSP!S19,IF(ISNUMBER(SEARCH($T$3,GSP!W19)),GSP!V19,IF(ISNUMBER(SEARCH($T$3,GSP!Z19)),GSP!Y19,""))))))))</f>
        <v>E1</v>
      </c>
      <c r="H7" s="125" t="str">
        <f>IF(ISNUMBER(SEARCH($T$3,GSP!E19)),"E1e",IF(ISNUMBER(SEARCH($T$3,GSP!H19)),"E2e",IF(ISNUMBER(SEARCH($T$3,GSP!K19)),"E3e",IF(ISNUMBER(SEARCH($T$3,GSP!N19)),"E3f",IF(ISNUMBER(SEARCH($T$3,GSP!Q19)),"B1e",IF(ISNUMBER(SEARCH($T$3,GSP!T19)),"B2e",IF(ISNUMBER(SEARCH($T$3,GSP!W19)),"B2f",IF(ISNUMBER(SEARCH($T$3,GSP!Z19)),"B3e",""))))))))</f>
        <v>E2e</v>
      </c>
      <c r="I7" s="127" t="str">
        <f>IF(ISNUMBER(SEARCH($T$3,GSP!E31)),GSP!C31,IF(ISNUMBER(SEARCH($T$3,GSP!H31)),GSP!F31,IF(ISNUMBER(SEARCH($T$3,GSP!K31)),GSP!I31,IF(ISNUMBER(SEARCH($T$3,GSP!N31)),GSP!L31,IF(ISNUMBER(SEARCH($T$3,GSP!Q31)),GSP!O31,IF(ISNUMBER(SEARCH($T$3,GSP!T31)),GSP!R31,IF(ISNUMBER(SEARCH($T$3,GSP!W31)),GSP!U31,IF(ISNUMBER(SEARCH($T$3,GSP!Z31)),GSP!X31,""))))))))</f>
        <v/>
      </c>
      <c r="J7" s="140" t="str">
        <f>IF(ISNUMBER(SEARCH($T$3,GSP!E31)),GSP!D31,IF(ISNUMBER(SEARCH($T$3,GSP!H31)),GSP!G31,IF(ISNUMBER(SEARCH($T$3,GSP!K31)),GSP!J31,IF(ISNUMBER(SEARCH($T$3,GSP!N31)),GSP!M31,IF(ISNUMBER(SEARCH($T$3,GSP!Q31)),GSP!P31,IF(ISNUMBER(SEARCH($T$3,GSP!T31)),GSP!S31,IF(ISNUMBER(SEARCH($T$3,GSP!W31)),GSP!V31,IF(ISNUMBER(SEARCH($T$3,GSP!Z31)),GSP!Y31,""))))))))</f>
        <v/>
      </c>
      <c r="K7" s="161" t="str">
        <f>IF(ISNUMBER(SEARCH($T$3,GSP!E31)),"E1e",IF(ISNUMBER(SEARCH($T$3,GSP!H31)),"E2e",IF(ISNUMBER(SEARCH($T$3,GSP!K31)),"E3e",IF(ISNUMBER(SEARCH($T$3,GSP!N31)),"E3f",IF(ISNUMBER(SEARCH($T$3,GSP!Q31)),"B1e",IF(ISNUMBER(SEARCH($T$3,GSP!T31)),"B2e",IF(ISNUMBER(SEARCH($T$3,GSP!W31)),"B2f",IF(ISNUMBER(SEARCH($T$3,GSP!Z31)),"B3e",""))))))))</f>
        <v/>
      </c>
      <c r="L7" s="127" t="str">
        <f>IF(ISNUMBER(SEARCH($T$3,GSP!E37)),GSP!C37,IF(ISNUMBER(SEARCH($T$3,GSP!H37)),GSP!F37,IF(ISNUMBER(SEARCH($T$3,GSP!K37)),GSP!I37,IF(ISNUMBER(SEARCH($T$3,GSP!N37)),GSP!L37,IF(ISNUMBER(SEARCH($T$3,GSP!Q37)),GSP!O37,IF(ISNUMBER(SEARCH($T$3,GSP!T37)),GSP!R37,IF(ISNUMBER(SEARCH($T$3,GSP!W37)),GSP!U37,IF(ISNUMBER(SEARCH($T$3,GSP!Z37)),GSP!X37,""))))))))</f>
        <v/>
      </c>
      <c r="M7" s="140" t="str">
        <f>IF(ISNUMBER(SEARCH($T$3,GSP!E37)),GSP!D37,IF(ISNUMBER(SEARCH($T$3,GSP!H37)),GSP!G37,IF(ISNUMBER(SEARCH($T$3,GSP!K37)),GSP!J37,IF(ISNUMBER(SEARCH($T$3,GSP!N37)),GSP!M37,IF(ISNUMBER(SEARCH($T$3,GSP!Q37)),GSP!P37,IF(ISNUMBER(SEARCH($T$3,GSP!T37)),GSP!S37,IF(ISNUMBER(SEARCH($T$3,GSP!W37)),GSP!V37,IF(ISNUMBER(SEARCH($T$3,GSP!Z37)),GSP!Y37,""))))))))</f>
        <v/>
      </c>
      <c r="N7" s="161" t="str">
        <f>IF(ISNUMBER(SEARCH($T$3,GSP!E37)),"E1e",IF(ISNUMBER(SEARCH($T$3,GSP!H37)),"E2e",IF(ISNUMBER(SEARCH($T$3,GSP!K37)),"E3e",IF(ISNUMBER(SEARCH($T$3,GSP!N37)),"E3f",IF(ISNUMBER(SEARCH($T$3,GSP!Q37)),"B1e",IF(ISNUMBER(SEARCH($T$3,GSP!T37)),"B2e",IF(ISNUMBER(SEARCH($T$3,GSP!W37)),"B2f",IF(ISNUMBER(SEARCH($T$3,GSP!Z37)),"B3e",""))))))))</f>
        <v/>
      </c>
      <c r="O7" s="124" t="str">
        <f>IF(ISNUMBER(SEARCH($T$3,GSP!E49)),GSP!C49,IF(ISNUMBER(SEARCH($T$3,GSP!H49)),GSP!F49,IF(ISNUMBER(SEARCH($T$3,GSP!K49)),GSP!I49,IF(ISNUMBER(SEARCH($T$3,GSP!N49)),GSP!L49,IF(ISNUMBER(SEARCH($T$3,GSP!Q49)),GSP!O49,IF(ISNUMBER(SEARCH($T$3,GSP!T49)),GSP!R49,IF(ISNUMBER(SEARCH($T$3,GSP!W49)),GSP!U49,IF(ISNUMBER(SEARCH($T$3,GSP!Z49)),GSP!X49,""))))))))</f>
        <v>NT</v>
      </c>
      <c r="P7" s="126" t="str">
        <f>IF(ISNUMBER(SEARCH($T$3,GSP!E49)),GSP!D49,IF(ISNUMBER(SEARCH($T$3,GSP!H49)),GSP!G49,IF(ISNUMBER(SEARCH($T$3,GSP!K49)),GSP!J49,IF(ISNUMBER(SEARCH($T$3,GSP!N49)),GSP!M49,IF(ISNUMBER(SEARCH($T$3,GSP!Q49)),GSP!P49,IF(ISNUMBER(SEARCH($T$3,GSP!T49)),GSP!S49,IF(ISNUMBER(SEARCH($T$3,GSP!W49)),GSP!V49,IF(ISNUMBER(SEARCH($T$3,GSP!Z49)),GSP!Y49,""))))))))</f>
        <v>NW</v>
      </c>
      <c r="Q7" s="125" t="str">
        <f>IF(ISNUMBER(SEARCH($T$3,GSP!E49)),"E1e",IF(ISNUMBER(SEARCH($T$3,GSP!H49)),"E2e",IF(ISNUMBER(SEARCH($T$3,GSP!K49)),"E3e",IF(ISNUMBER(SEARCH($T$3,GSP!N49)),"E3f",IF(ISNUMBER(SEARCH($T$3,GSP!Q49)),"B1e",IF(ISNUMBER(SEARCH($T$3,GSP!T49)),"B2e",IF(ISNUMBER(SEARCH($T$3,GSP!W49)),"B2f",IF(ISNUMBER(SEARCH($T$3,GSP!Z49)),"B3e",""))))))))</f>
        <v>E3f</v>
      </c>
    </row>
    <row r="8" spans="1:20" ht="20.100000000000001" customHeight="1" x14ac:dyDescent="0.25">
      <c r="A8" s="367" t="s">
        <v>52</v>
      </c>
      <c r="B8" s="368"/>
      <c r="C8" s="124" t="str">
        <f>IF(ISNUMBER(SEARCH($T$3,GSP!E8)),GSP!C8,IF(ISNUMBER(SEARCH($T$3,GSP!H8)),GSP!F8,IF(ISNUMBER(SEARCH($T$3,GSP!K8)),GSP!I8,IF(ISNUMBER(SEARCH($T$3,GSP!N8)),GSP!L8,IF(ISNUMBER(SEARCH($T$3,GSP!Q8)),GSP!O8,IF(ISNUMBER(SEARCH($T$3,GSP!T8)),GSP!R8,IF(ISNUMBER(SEARCH($T$3,GSP!W8)),GSP!U8,IF(ISNUMBER(SEARCH($T$3,GSP!Z8)),GSP!X8,""))))))))</f>
        <v>WPF</v>
      </c>
      <c r="D8" s="126" t="str">
        <f>IF(ISNUMBER(SEARCH($T$3,GSP!E8)),GSP!D8,IF(ISNUMBER(SEARCH($T$3,GSP!H8)),GSP!G8,IF(ISNUMBER(SEARCH($T$3,GSP!K8)),GSP!J8,IF(ISNUMBER(SEARCH($T$3,GSP!N8)),GSP!M8,IF(ISNUMBER(SEARCH($T$3,GSP!Q8)),GSP!P8,IF(ISNUMBER(SEARCH($T$3,GSP!T8)),GSP!S8,IF(ISNUMBER(SEARCH($T$3,GSP!W8)),GSP!V8,IF(ISNUMBER(SEARCH($T$3,GSP!Z8)),GSP!Y8,""))))))))</f>
        <v>E1/NW</v>
      </c>
      <c r="E8" s="125" t="str">
        <f>IF(ISNUMBER(SEARCH($T$3,GSP!E8)),"E1e",IF(ISNUMBER(SEARCH($T$3,GSP!H8)),"E2e",IF(ISNUMBER(SEARCH($T$3,GSP!K8)),"E3e",IF(ISNUMBER(SEARCH($T$3,GSP!N8)),"E3f",IF(ISNUMBER(SEARCH($T$3,GSP!Q8)),"B1e",IF(ISNUMBER(SEARCH($T$3,GSP!T8)),"B2e",IF(ISNUMBER(SEARCH($T$3,GSP!W8)),"B2f",IF(ISNUMBER(SEARCH($T$3,GSP!Z8)),"B3e",""))))))))</f>
        <v>E3e</v>
      </c>
      <c r="F8" s="124" t="str">
        <f>IF(ISNUMBER(SEARCH($T$3,GSP!E20)),GSP!C20,IF(ISNUMBER(SEARCH($T$3,GSP!H20)),GSP!F20,IF(ISNUMBER(SEARCH($T$3,GSP!K20)),GSP!I20,IF(ISNUMBER(SEARCH($T$3,GSP!N20)),GSP!L20,IF(ISNUMBER(SEARCH($T$3,GSP!Q20)),GSP!O20,IF(ISNUMBER(SEARCH($T$3,GSP!T20)),GSP!R20,IF(ISNUMBER(SEARCH($T$3,GSP!W20)),GSP!U20,IF(ISNUMBER(SEARCH($T$3,GSP!Z20)),GSP!X20,""))))))))</f>
        <v>WPF</v>
      </c>
      <c r="G8" s="126" t="str">
        <f>IF(ISNUMBER(SEARCH($T$3,GSP!E20)),GSP!D20,IF(ISNUMBER(SEARCH($T$3,GSP!H20)),GSP!G20,IF(ISNUMBER(SEARCH($T$3,GSP!K20)),GSP!J20,IF(ISNUMBER(SEARCH($T$3,GSP!N20)),GSP!M20,IF(ISNUMBER(SEARCH($T$3,GSP!Q20)),GSP!P20,IF(ISNUMBER(SEARCH($T$3,GSP!T20)),GSP!S20,IF(ISNUMBER(SEARCH($T$3,GSP!W20)),GSP!V20,IF(ISNUMBER(SEARCH($T$3,GSP!Z20)),GSP!Y20,""))))))))</f>
        <v>E1/NW</v>
      </c>
      <c r="H8" s="125" t="str">
        <f>IF(ISNUMBER(SEARCH($T$3,GSP!E20)),"E1e",IF(ISNUMBER(SEARCH($T$3,GSP!H20)),"E2e",IF(ISNUMBER(SEARCH($T$3,GSP!K20)),"E3e",IF(ISNUMBER(SEARCH($T$3,GSP!N20)),"E3f",IF(ISNUMBER(SEARCH($T$3,GSP!Q20)),"B1e",IF(ISNUMBER(SEARCH($T$3,GSP!T20)),"B2e",IF(ISNUMBER(SEARCH($T$3,GSP!W20)),"B2f",IF(ISNUMBER(SEARCH($T$3,GSP!Z20)),"B3e",""))))))))</f>
        <v>E3e</v>
      </c>
      <c r="I8" s="127" t="str">
        <f>IF(ISNUMBER(SEARCH($T$3,GSP!E32)),GSP!C32,IF(ISNUMBER(SEARCH($T$3,GSP!H32)),GSP!F32,IF(ISNUMBER(SEARCH($T$3,GSP!K32)),GSP!I32,IF(ISNUMBER(SEARCH($T$3,GSP!N32)),GSP!L32,IF(ISNUMBER(SEARCH($T$3,GSP!Q32)),GSP!O32,IF(ISNUMBER(SEARCH($T$3,GSP!T32)),GSP!R32,IF(ISNUMBER(SEARCH($T$3,GSP!W32)),GSP!U32,IF(ISNUMBER(SEARCH($T$3,GSP!Z32)),GSP!X32,""))))))))</f>
        <v>BS</v>
      </c>
      <c r="J8" s="140" t="str">
        <f>IF(ISNUMBER(SEARCH($T$3,GSP!E32)),GSP!D32,IF(ISNUMBER(SEARCH($T$3,GSP!H32)),GSP!G32,IF(ISNUMBER(SEARCH($T$3,GSP!K32)),GSP!J32,IF(ISNUMBER(SEARCH($T$3,GSP!N32)),GSP!M32,IF(ISNUMBER(SEARCH($T$3,GSP!Q32)),GSP!P32,IF(ISNUMBER(SEARCH($T$3,GSP!T32)),GSP!S32,IF(ISNUMBER(SEARCH($T$3,GSP!W32)),GSP!V32,IF(ISNUMBER(SEARCH($T$3,GSP!Z32)),GSP!Y32,""))))))))</f>
        <v>SH</v>
      </c>
      <c r="K8" s="161" t="str">
        <f>IF(ISNUMBER(SEARCH($T$3,GSP!E32)),"E1e",IF(ISNUMBER(SEARCH($T$3,GSP!H32)),"E2e",IF(ISNUMBER(SEARCH($T$3,GSP!K32)),"E3e",IF(ISNUMBER(SEARCH($T$3,GSP!N32)),"E3f",IF(ISNUMBER(SEARCH($T$3,GSP!Q32)),"B1e",IF(ISNUMBER(SEARCH($T$3,GSP!T32)),"B2e",IF(ISNUMBER(SEARCH($T$3,GSP!W32)),"B2f",IF(ISNUMBER(SEARCH($T$3,GSP!Z32)),"B3e",""))))))))</f>
        <v>E3e</v>
      </c>
      <c r="L8" s="127" t="str">
        <f>IF(ISNUMBER(SEARCH($T$3,GSP!E38)),GSP!C38,IF(ISNUMBER(SEARCH($T$3,GSP!H38)),GSP!F38,IF(ISNUMBER(SEARCH($T$3,GSP!K38)),GSP!I38,IF(ISNUMBER(SEARCH($T$3,GSP!N38)),GSP!L38,IF(ISNUMBER(SEARCH($T$3,GSP!Q38)),GSP!O38,IF(ISNUMBER(SEARCH($T$3,GSP!T38)),GSP!R38,IF(ISNUMBER(SEARCH($T$3,GSP!W38)),GSP!U38,IF(ISNUMBER(SEARCH($T$3,GSP!Z38)),GSP!X38,""))))))))</f>
        <v/>
      </c>
      <c r="M8" s="140" t="str">
        <f>IF(ISNUMBER(SEARCH($T$3,GSP!E38)),GSP!D38,IF(ISNUMBER(SEARCH($T$3,GSP!H38)),GSP!G38,IF(ISNUMBER(SEARCH($T$3,GSP!K38)),GSP!J38,IF(ISNUMBER(SEARCH($T$3,GSP!N38)),GSP!M38,IF(ISNUMBER(SEARCH($T$3,GSP!Q38)),GSP!P38,IF(ISNUMBER(SEARCH($T$3,GSP!T38)),GSP!S38,IF(ISNUMBER(SEARCH($T$3,GSP!W38)),GSP!V38,IF(ISNUMBER(SEARCH($T$3,GSP!Z38)),GSP!Y38,""))))))))</f>
        <v/>
      </c>
      <c r="N8" s="161" t="str">
        <f>IF(ISNUMBER(SEARCH($T$3,GSP!E38)),"E1e",IF(ISNUMBER(SEARCH($T$3,GSP!H38)),"E2e",IF(ISNUMBER(SEARCH($T$3,GSP!K38)),"E3e",IF(ISNUMBER(SEARCH($T$3,GSP!N38)),"E3f",IF(ISNUMBER(SEARCH($T$3,GSP!Q38)),"B1e",IF(ISNUMBER(SEARCH($T$3,GSP!T38)),"B2e",IF(ISNUMBER(SEARCH($T$3,GSP!W38)),"B2f",IF(ISNUMBER(SEARCH($T$3,GSP!Z38)),"B3e",""))))))))</f>
        <v/>
      </c>
      <c r="O8" s="124" t="str">
        <f>IF(ISNUMBER(SEARCH($T$3,GSP!E50)),GSP!C50,IF(ISNUMBER(SEARCH($T$3,GSP!H50)),GSP!F50,IF(ISNUMBER(SEARCH($T$3,GSP!K50)),GSP!I50,IF(ISNUMBER(SEARCH($T$3,GSP!N50)),GSP!L50,IF(ISNUMBER(SEARCH($T$3,GSP!Q50)),GSP!O50,IF(ISNUMBER(SEARCH($T$3,GSP!T50)),GSP!R50,IF(ISNUMBER(SEARCH($T$3,GSP!W50)),GSP!U50,IF(ISNUMBER(SEARCH($T$3,GSP!Z50)),GSP!X50,""))))))))</f>
        <v>GsG</v>
      </c>
      <c r="P8" s="126" t="str">
        <f>IF(ISNUMBER(SEARCH($T$3,GSP!E50)),GSP!D50,IF(ISNUMBER(SEARCH($T$3,GSP!H50)),GSP!G50,IF(ISNUMBER(SEARCH($T$3,GSP!K50)),GSP!J50,IF(ISNUMBER(SEARCH($T$3,GSP!N50)),GSP!M50,IF(ISNUMBER(SEARCH($T$3,GSP!Q50)),GSP!P50,IF(ISNUMBER(SEARCH($T$3,GSP!T50)),GSP!S50,IF(ISNUMBER(SEARCH($T$3,GSP!W50)),GSP!V50,IF(ISNUMBER(SEARCH($T$3,GSP!Z50)),GSP!Y50,""))))))))</f>
        <v>E1</v>
      </c>
      <c r="Q8" s="125" t="str">
        <f>IF(ISNUMBER(SEARCH($T$3,GSP!E50)),"E1e",IF(ISNUMBER(SEARCH($T$3,GSP!H50)),"E2e",IF(ISNUMBER(SEARCH($T$3,GSP!K50)),"E3e",IF(ISNUMBER(SEARCH($T$3,GSP!N50)),"E3f",IF(ISNUMBER(SEARCH($T$3,GSP!Q50)),"B1e",IF(ISNUMBER(SEARCH($T$3,GSP!T50)),"B2e",IF(ISNUMBER(SEARCH($T$3,GSP!W50)),"B2f",IF(ISNUMBER(SEARCH($T$3,GSP!Z50)),"B3e",""))))))))</f>
        <v>E2e</v>
      </c>
    </row>
    <row r="9" spans="1:20" ht="20.100000000000001" customHeight="1" x14ac:dyDescent="0.25">
      <c r="A9" s="389" t="s">
        <v>61</v>
      </c>
      <c r="B9" s="390"/>
      <c r="C9" s="124" t="str">
        <f>IF(ISNUMBER(SEARCH($T$3,GSP!E9)),GSP!C9,IF(ISNUMBER(SEARCH($T$3,GSP!H9)),GSP!F9,IF(ISNUMBER(SEARCH($T$3,GSP!K9)),GSP!I9,IF(ISNUMBER(SEARCH($T$3,GSP!N9)),GSP!L9,IF(ISNUMBER(SEARCH($T$3,GSP!Q9)),GSP!O9,IF(ISNUMBER(SEARCH($T$3,GSP!T9)),GSP!R9,IF(ISNUMBER(SEARCH($T$3,GSP!W9)),GSP!U9,IF(ISNUMBER(SEARCH($T$3,GSP!Z9)),GSP!X9,""))))))))</f>
        <v>WPF</v>
      </c>
      <c r="D9" s="126" t="str">
        <f>IF(ISNUMBER(SEARCH($T$3,GSP!E9)),GSP!D9,IF(ISNUMBER(SEARCH($T$3,GSP!H9)),GSP!G9,IF(ISNUMBER(SEARCH($T$3,GSP!K9)),GSP!J9,IF(ISNUMBER(SEARCH($T$3,GSP!N9)),GSP!M9,IF(ISNUMBER(SEARCH($T$3,GSP!Q9)),GSP!P9,IF(ISNUMBER(SEARCH($T$3,GSP!T9)),GSP!S9,IF(ISNUMBER(SEARCH($T$3,GSP!W9)),GSP!V9,IF(ISNUMBER(SEARCH($T$3,GSP!Z9)),GSP!Y9,""))))))))</f>
        <v>E1</v>
      </c>
      <c r="E9" s="125" t="str">
        <f>IF(ISNUMBER(SEARCH($T$3,GSP!E9)),"E1e",IF(ISNUMBER(SEARCH($T$3,GSP!H9)),"E2e",IF(ISNUMBER(SEARCH($T$3,GSP!K9)),"E3e",IF(ISNUMBER(SEARCH($T$3,GSP!N9)),"E3f",IF(ISNUMBER(SEARCH($T$3,GSP!Q9)),"B1e",IF(ISNUMBER(SEARCH($T$3,GSP!T9)),"B2e",IF(ISNUMBER(SEARCH($T$3,GSP!W9)),"B2f",IF(ISNUMBER(SEARCH($T$3,GSP!Z9)),"B3e",""))))))))</f>
        <v>E3e</v>
      </c>
      <c r="F9" s="124" t="str">
        <f>IF(ISNUMBER(SEARCH($T$3,GSP!E21)),GSP!C21,IF(ISNUMBER(SEARCH($T$3,GSP!H21)),GSP!F21,IF(ISNUMBER(SEARCH($T$3,GSP!K21)),GSP!I21,IF(ISNUMBER(SEARCH($T$3,GSP!N21)),GSP!L21,IF(ISNUMBER(SEARCH($T$3,GSP!Q21)),GSP!O21,IF(ISNUMBER(SEARCH($T$3,GSP!T21)),GSP!R21,IF(ISNUMBER(SEARCH($T$3,GSP!W21)),GSP!U21,IF(ISNUMBER(SEARCH($T$3,GSP!Z21)),GSP!X21,""))))))))</f>
        <v>WPF</v>
      </c>
      <c r="G9" s="126" t="str">
        <f>IF(ISNUMBER(SEARCH($T$3,GSP!E21)),GSP!D21,IF(ISNUMBER(SEARCH($T$3,GSP!H21)),GSP!G21,IF(ISNUMBER(SEARCH($T$3,GSP!K21)),GSP!J21,IF(ISNUMBER(SEARCH($T$3,GSP!N21)),GSP!M21,IF(ISNUMBER(SEARCH($T$3,GSP!Q21)),GSP!P21,IF(ISNUMBER(SEARCH($T$3,GSP!T21)),GSP!S21,IF(ISNUMBER(SEARCH($T$3,GSP!W21)),GSP!V21,IF(ISNUMBER(SEARCH($T$3,GSP!Z21)),GSP!Y21,""))))))))</f>
        <v>E1/NW</v>
      </c>
      <c r="H9" s="125" t="str">
        <f>IF(ISNUMBER(SEARCH($T$3,GSP!E21)),"E1e",IF(ISNUMBER(SEARCH($T$3,GSP!H21)),"E2e",IF(ISNUMBER(SEARCH($T$3,GSP!K21)),"E3e",IF(ISNUMBER(SEARCH($T$3,GSP!N21)),"E3f",IF(ISNUMBER(SEARCH($T$3,GSP!Q21)),"B1e",IF(ISNUMBER(SEARCH($T$3,GSP!T21)),"B2e",IF(ISNUMBER(SEARCH($T$3,GSP!W21)),"B2f",IF(ISNUMBER(SEARCH($T$3,GSP!Z21)),"B3e",""))))))))</f>
        <v>E3e</v>
      </c>
      <c r="I9" s="127" t="str">
        <f>IF(ISNUMBER(SEARCH($T$3,GSP!E33)),GSP!C33,IF(ISNUMBER(SEARCH($T$3,GSP!H33)),GSP!F33,IF(ISNUMBER(SEARCH($T$3,GSP!K33)),GSP!I33,IF(ISNUMBER(SEARCH($T$3,GSP!N33)),GSP!L33,IF(ISNUMBER(SEARCH($T$3,GSP!Q33)),GSP!O33,IF(ISNUMBER(SEARCH($T$3,GSP!T33)),GSP!R33,IF(ISNUMBER(SEARCH($T$3,GSP!W33)),GSP!U33,IF(ISNUMBER(SEARCH($T$3,GSP!Z33)),GSP!X33,""))))))))</f>
        <v>BS</v>
      </c>
      <c r="J9" s="140" t="str">
        <f>IF(ISNUMBER(SEARCH($T$3,GSP!E33)),GSP!D33,IF(ISNUMBER(SEARCH($T$3,GSP!H33)),GSP!G33,IF(ISNUMBER(SEARCH($T$3,GSP!K33)),GSP!J33,IF(ISNUMBER(SEARCH($T$3,GSP!N33)),GSP!M33,IF(ISNUMBER(SEARCH($T$3,GSP!Q33)),GSP!P33,IF(ISNUMBER(SEARCH($T$3,GSP!T33)),GSP!S33,IF(ISNUMBER(SEARCH($T$3,GSP!W33)),GSP!V33,IF(ISNUMBER(SEARCH($T$3,GSP!Z33)),GSP!Y33,""))))))))</f>
        <v>SH</v>
      </c>
      <c r="K9" s="161" t="str">
        <f>IF(ISNUMBER(SEARCH($T$3,GSP!E33)),"E1e",IF(ISNUMBER(SEARCH($T$3,GSP!H33)),"E2e",IF(ISNUMBER(SEARCH($T$3,GSP!K33)),"E3e",IF(ISNUMBER(SEARCH($T$3,GSP!N33)),"E3f",IF(ISNUMBER(SEARCH($T$3,GSP!Q33)),"B1e",IF(ISNUMBER(SEARCH($T$3,GSP!T33)),"B2e",IF(ISNUMBER(SEARCH($T$3,GSP!W33)),"B2f",IF(ISNUMBER(SEARCH($T$3,GSP!Z33)),"B3e",""))))))))</f>
        <v>E3e</v>
      </c>
      <c r="L9" s="127" t="str">
        <f>IF(ISNUMBER(SEARCH($T$3,GSP!E39)),GSP!C39,IF(ISNUMBER(SEARCH($T$3,GSP!H39)),GSP!F39,IF(ISNUMBER(SEARCH($T$3,GSP!K39)),GSP!I39,IF(ISNUMBER(SEARCH($T$3,GSP!N39)),GSP!L39,IF(ISNUMBER(SEARCH($T$3,GSP!Q39)),GSP!O39,IF(ISNUMBER(SEARCH($T$3,GSP!T39)),GSP!R39,IF(ISNUMBER(SEARCH($T$3,GSP!W39)),GSP!U39,IF(ISNUMBER(SEARCH($T$3,GSP!Z39)),GSP!X39,""))))))))</f>
        <v/>
      </c>
      <c r="M9" s="140" t="str">
        <f>IF(ISNUMBER(SEARCH($T$3,GSP!E39)),GSP!D39,IF(ISNUMBER(SEARCH($T$3,GSP!H39)),GSP!G39,IF(ISNUMBER(SEARCH($T$3,GSP!K39)),GSP!J39,IF(ISNUMBER(SEARCH($T$3,GSP!N39)),GSP!M39,IF(ISNUMBER(SEARCH($T$3,GSP!Q39)),GSP!P39,IF(ISNUMBER(SEARCH($T$3,GSP!T39)),GSP!S39,IF(ISNUMBER(SEARCH($T$3,GSP!W39)),GSP!V39,IF(ISNUMBER(SEARCH($T$3,GSP!Z39)),GSP!Y39,""))))))))</f>
        <v/>
      </c>
      <c r="N9" s="161" t="str">
        <f>IF(ISNUMBER(SEARCH($T$3,GSP!E39)),"E1e",IF(ISNUMBER(SEARCH($T$3,GSP!H39)),"E2e",IF(ISNUMBER(SEARCH($T$3,GSP!K39)),"E3e",IF(ISNUMBER(SEARCH($T$3,GSP!N39)),"E3f",IF(ISNUMBER(SEARCH($T$3,GSP!Q39)),"B1e",IF(ISNUMBER(SEARCH($T$3,GSP!T39)),"B2e",IF(ISNUMBER(SEARCH($T$3,GSP!W39)),"B2f",IF(ISNUMBER(SEARCH($T$3,GSP!Z39)),"B3e",""))))))))</f>
        <v/>
      </c>
      <c r="O9" s="124" t="str">
        <f>IF(ISNUMBER(SEARCH($T$3,GSP!E51)),GSP!C51,IF(ISNUMBER(SEARCH($T$3,GSP!H51)),GSP!F51,IF(ISNUMBER(SEARCH($T$3,GSP!K51)),GSP!I51,IF(ISNUMBER(SEARCH($T$3,GSP!N51)),GSP!L51,IF(ISNUMBER(SEARCH($T$3,GSP!Q51)),GSP!O51,IF(ISNUMBER(SEARCH($T$3,GSP!T51)),GSP!R51,IF(ISNUMBER(SEARCH($T$3,GSP!W51)),GSP!U51,IF(ISNUMBER(SEARCH($T$3,GSP!Z51)),GSP!X51,""))))))))</f>
        <v>ESA</v>
      </c>
      <c r="P9" s="126" t="str">
        <f>IF(ISNUMBER(SEARCH($T$3,GSP!E51)),GSP!D51,IF(ISNUMBER(SEARCH($T$3,GSP!H51)),GSP!G51,IF(ISNUMBER(SEARCH($T$3,GSP!K51)),GSP!J51,IF(ISNUMBER(SEARCH($T$3,GSP!N51)),GSP!M51,IF(ISNUMBER(SEARCH($T$3,GSP!Q51)),GSP!P51,IF(ISNUMBER(SEARCH($T$3,GSP!T51)),GSP!S51,IF(ISNUMBER(SEARCH($T$3,GSP!W51)),GSP!V51,IF(ISNUMBER(SEARCH($T$3,GSP!Z51)),GSP!Y51,""))))))))</f>
        <v>E1</v>
      </c>
      <c r="Q9" s="125" t="str">
        <f>IF(ISNUMBER(SEARCH($T$3,GSP!E51)),"E1e",IF(ISNUMBER(SEARCH($T$3,GSP!H51)),"E2e",IF(ISNUMBER(SEARCH($T$3,GSP!K51)),"E3e",IF(ISNUMBER(SEARCH($T$3,GSP!N51)),"E3f",IF(ISNUMBER(SEARCH($T$3,GSP!Q51)),"B1e",IF(ISNUMBER(SEARCH($T$3,GSP!T51)),"B2e",IF(ISNUMBER(SEARCH($T$3,GSP!W51)),"B2f",IF(ISNUMBER(SEARCH($T$3,GSP!Z51)),"B3e",""))))))))</f>
        <v>E2e</v>
      </c>
    </row>
    <row r="10" spans="1:20" ht="3" customHeight="1" x14ac:dyDescent="0.25">
      <c r="A10" s="391"/>
      <c r="B10" s="392"/>
      <c r="C10" s="382"/>
      <c r="D10" s="383"/>
      <c r="E10" s="384"/>
      <c r="F10" s="382"/>
      <c r="G10" s="383"/>
      <c r="H10" s="384"/>
      <c r="I10" s="382"/>
      <c r="J10" s="383"/>
      <c r="K10" s="384"/>
      <c r="L10" s="382"/>
      <c r="M10" s="383"/>
      <c r="N10" s="384"/>
      <c r="O10" s="382"/>
      <c r="P10" s="383"/>
      <c r="Q10" s="384"/>
    </row>
    <row r="11" spans="1:20" ht="20.100000000000001" customHeight="1" x14ac:dyDescent="0.25">
      <c r="A11" s="385" t="s">
        <v>213</v>
      </c>
      <c r="B11" s="386"/>
      <c r="C11" s="132"/>
      <c r="D11" s="133"/>
      <c r="E11" s="134"/>
      <c r="F11" s="132"/>
      <c r="G11" s="133"/>
      <c r="H11" s="134"/>
      <c r="I11" s="132"/>
      <c r="J11" s="133"/>
      <c r="K11" s="134"/>
      <c r="L11" s="135"/>
      <c r="M11" s="142"/>
      <c r="N11" s="231"/>
      <c r="O11" s="132"/>
      <c r="P11" s="133"/>
      <c r="Q11" s="134"/>
    </row>
    <row r="12" spans="1:20" ht="20.100000000000001" customHeight="1" x14ac:dyDescent="0.25">
      <c r="A12" s="375" t="s">
        <v>214</v>
      </c>
      <c r="B12" s="376"/>
      <c r="C12" s="128"/>
      <c r="D12" s="129"/>
      <c r="E12" s="130"/>
      <c r="F12" s="128"/>
      <c r="G12" s="129"/>
      <c r="H12" s="130"/>
      <c r="I12" s="198"/>
      <c r="J12" s="194"/>
      <c r="K12" s="199"/>
      <c r="L12" s="131"/>
      <c r="M12" s="141"/>
      <c r="N12" s="165"/>
      <c r="O12" s="128"/>
      <c r="P12" s="129"/>
      <c r="Q12" s="130"/>
    </row>
    <row r="13" spans="1:20" ht="3" customHeight="1" x14ac:dyDescent="0.25">
      <c r="A13" s="377"/>
      <c r="B13" s="378"/>
      <c r="C13" s="362"/>
      <c r="D13" s="363"/>
      <c r="E13" s="364"/>
      <c r="F13" s="362"/>
      <c r="G13" s="363"/>
      <c r="H13" s="364"/>
      <c r="I13" s="379"/>
      <c r="J13" s="380"/>
      <c r="K13" s="381"/>
      <c r="L13" s="371"/>
      <c r="M13" s="372"/>
      <c r="N13" s="373"/>
      <c r="O13" s="362"/>
      <c r="P13" s="363"/>
      <c r="Q13" s="364"/>
    </row>
    <row r="14" spans="1:20" ht="20.100000000000001" customHeight="1" x14ac:dyDescent="0.25">
      <c r="A14" s="365" t="s">
        <v>67</v>
      </c>
      <c r="B14" s="366"/>
      <c r="C14" s="124" t="str">
        <f>IF(ISNUMBER(SEARCH($T$3,GSP!E12)),GSP!C12,IF(ISNUMBER(SEARCH($T$3,GSP!H12)),GSP!F12,IF(ISNUMBER(SEARCH($T$3,GSP!K12)),GSP!I12,IF(ISNUMBER(SEARCH($T$3,GSP!N12)),GSP!L12,IF(ISNUMBER(SEARCH($T$3,GSP!Q12)),GSP!O12,IF(ISNUMBER(SEARCH($T$3,GSP!T12)),GSP!R12,IF(ISNUMBER(SEARCH($T$3,GSP!W12)),GSP!U12,IF(ISNUMBER(SEARCH($T$3,GSP!Z12)),GSP!X12,""))))))))</f>
        <v>NT</v>
      </c>
      <c r="D14" s="126" t="str">
        <f>IF(ISNUMBER(SEARCH($T$3,GSP!E12)),GSP!D12,IF(ISNUMBER(SEARCH($T$3,GSP!H12)),GSP!G12,IF(ISNUMBER(SEARCH($T$3,GSP!K12)),GSP!J12,IF(ISNUMBER(SEARCH($T$3,GSP!N12)),GSP!M12,IF(ISNUMBER(SEARCH($T$3,GSP!Q12)),GSP!P12,IF(ISNUMBER(SEARCH($T$3,GSP!T12)),GSP!S12,IF(ISNUMBER(SEARCH($T$3,GSP!W12)),GSP!V12,IF(ISNUMBER(SEARCH($T$3,GSP!Z12)),GSP!Y12,""))))))))</f>
        <v>NW</v>
      </c>
      <c r="E14" s="125" t="str">
        <f>IF(ISNUMBER(SEARCH($T$3,GSP!E12)),"E1e",IF(ISNUMBER(SEARCH($T$3,GSP!H12)),"E2e",IF(ISNUMBER(SEARCH($T$3,GSP!K12)),"E3e",IF(ISNUMBER(SEARCH($T$3,GSP!N12)),"E3f",IF(ISNUMBER(SEARCH($T$3,GSP!Q12)),"B1e",IF(ISNUMBER(SEARCH($T$3,GSP!T12)),"B2e",IF(ISNUMBER(SEARCH($T$3,GSP!W12)),"B2f",IF(ISNUMBER(SEARCH($T$3,GSP!Z12)),"B3e",""))))))))</f>
        <v>E3e</v>
      </c>
      <c r="F14" s="124" t="str">
        <f>IF(ISNUMBER(SEARCH($T$3,GSP!E24)),GSP!C24,IF(ISNUMBER(SEARCH($T$3,GSP!H24)),GSP!F24,IF(ISNUMBER(SEARCH($T$3,GSP!K24)),GSP!I24,IF(ISNUMBER(SEARCH($T$3,GSP!N24)),GSP!L24,IF(ISNUMBER(SEARCH($T$3,GSP!Q24)),GSP!O24,IF(ISNUMBER(SEARCH($T$3,GSP!T24)),GSP!R24,IF(ISNUMBER(SEARCH($T$3,GSP!W24)),GSP!U24,IF(ISNUMBER(SEARCH($T$3,GSP!Z24)),GSP!X24,""))))))))</f>
        <v/>
      </c>
      <c r="G14" s="126" t="str">
        <f>IF(ISNUMBER(SEARCH($T$3,GSP!E24)),GSP!D24,IF(ISNUMBER(SEARCH($T$3,GSP!H24)),GSP!G24,IF(ISNUMBER(SEARCH($T$3,GSP!K24)),GSP!J24,IF(ISNUMBER(SEARCH($T$3,GSP!N24)),GSP!M24,IF(ISNUMBER(SEARCH($T$3,GSP!Q24)),GSP!P24,IF(ISNUMBER(SEARCH($T$3,GSP!T24)),GSP!S24,IF(ISNUMBER(SEARCH($T$3,GSP!W24)),GSP!V24,IF(ISNUMBER(SEARCH($T$3,GSP!Z24)),GSP!Y24,""))))))))</f>
        <v/>
      </c>
      <c r="H14" s="125" t="str">
        <f>IF(ISNUMBER(SEARCH($T$3,GSP!E24)),"E1e",IF(ISNUMBER(SEARCH($T$3,GSP!H24)),"E2e",IF(ISNUMBER(SEARCH($T$3,GSP!K24)),"E3e",IF(ISNUMBER(SEARCH($T$3,GSP!N24)),"E3f",IF(ISNUMBER(SEARCH($T$3,GSP!Q24)),"B1e",IF(ISNUMBER(SEARCH($T$3,GSP!T24)),"B2e",IF(ISNUMBER(SEARCH($T$3,GSP!W24)),"B2f",IF(ISNUMBER(SEARCH($T$3,GSP!Z24)),"B3e",""))))))))</f>
        <v/>
      </c>
      <c r="I14" s="124"/>
      <c r="J14" s="126"/>
      <c r="K14" s="125"/>
      <c r="L14" s="127" t="str">
        <f>IF(ISNUMBER(SEARCH($T$3,GSP!E42)),GSP!C42,IF(ISNUMBER(SEARCH($T$3,GSP!H42)),GSP!F42,IF(ISNUMBER(SEARCH($T$3,GSP!K42)),GSP!I42,IF(ISNUMBER(SEARCH($T$3,GSP!N42)),GSP!L42,IF(ISNUMBER(SEARCH($T$3,GSP!Q42)),GSP!O42,IF(ISNUMBER(SEARCH($T$3,GSP!T42)),GSP!R42,IF(ISNUMBER(SEARCH($T$3,GSP!W42)),GSP!U42,IF(ISNUMBER(SEARCH($T$3,GSP!Z42)),GSP!X42,""))))))))</f>
        <v>BS</v>
      </c>
      <c r="M14" s="140" t="str">
        <f>IF(ISNUMBER(SEARCH($T$3,GSP!E42)),GSP!D42,IF(ISNUMBER(SEARCH($T$3,GSP!H42)),GSP!G42,IF(ISNUMBER(SEARCH($T$3,GSP!K42)),GSP!J42,IF(ISNUMBER(SEARCH($T$3,GSP!N42)),GSP!M42,IF(ISNUMBER(SEARCH($T$3,GSP!Q42)),GSP!P42,IF(ISNUMBER(SEARCH($T$3,GSP!T42)),GSP!S42,IF(ISNUMBER(SEARCH($T$3,GSP!W42)),GSP!V42,IF(ISNUMBER(SEARCH($T$3,GSP!Z42)),GSP!Y42,""))))))))</f>
        <v>SH/TH</v>
      </c>
      <c r="N14" s="161" t="str">
        <f>IF(ISNUMBER(SEARCH($T$3,GSP!E42)),"E1e",IF(ISNUMBER(SEARCH($T$3,GSP!H42)),"E2e",IF(ISNUMBER(SEARCH($T$3,GSP!K42)),"E3e",IF(ISNUMBER(SEARCH($T$3,GSP!N42)),"E3f",IF(ISNUMBER(SEARCH($T$3,GSP!Q42)),"B1e",IF(ISNUMBER(SEARCH($T$3,GSP!T42)),"B2e",IF(ISNUMBER(SEARCH($T$3,GSP!W42)),"B2f",IF(ISNUMBER(SEARCH($T$3,GSP!Z42)),"B3e",""))))))))</f>
        <v>E2e</v>
      </c>
      <c r="O14" s="124" t="str">
        <f>IF(ISNUMBER(SEARCH($T$3,GSP!E54)),GSP!C54,IF(ISNUMBER(SEARCH($T$3,GSP!H54)),GSP!F54,IF(ISNUMBER(SEARCH($T$3,GSP!K54)),GSP!I54,IF(ISNUMBER(SEARCH($T$3,GSP!N54)),GSP!L54,IF(ISNUMBER(SEARCH($T$3,GSP!Q54)),GSP!O54,IF(ISNUMBER(SEARCH($T$3,GSP!T54)),GSP!R54,IF(ISNUMBER(SEARCH($T$3,GSP!W54)),GSP!U54,IF(ISNUMBER(SEARCH($T$3,GSP!Z54)),GSP!X54,""))))))))</f>
        <v>BS</v>
      </c>
      <c r="P14" s="126" t="str">
        <f>IF(ISNUMBER(SEARCH($T$3,GSP!E54)),GSP!D54,IF(ISNUMBER(SEARCH($T$3,GSP!H54)),GSP!G54,IF(ISNUMBER(SEARCH($T$3,GSP!K54)),GSP!J54,IF(ISNUMBER(SEARCH($T$3,GSP!N54)),GSP!M54,IF(ISNUMBER(SEARCH($T$3,GSP!Q54)),GSP!P54,IF(ISNUMBER(SEARCH($T$3,GSP!T54)),GSP!S54,IF(ISNUMBER(SEARCH($T$3,GSP!W54)),GSP!V54,IF(ISNUMBER(SEARCH($T$3,GSP!Z54)),GSP!Y54,""))))))))</f>
        <v>SH</v>
      </c>
      <c r="Q14" s="125" t="str">
        <f>IF(ISNUMBER(SEARCH($T$3,GSP!E54)),"E1e",IF(ISNUMBER(SEARCH($T$3,GSP!H54)),"E2e",IF(ISNUMBER(SEARCH($T$3,GSP!K54)),"E3e",IF(ISNUMBER(SEARCH($T$3,GSP!N54)),"E3f",IF(ISNUMBER(SEARCH($T$3,GSP!Q54)),"B1e",IF(ISNUMBER(SEARCH($T$3,GSP!T54)),"B2e",IF(ISNUMBER(SEARCH($T$3,GSP!W54)),"B2f",IF(ISNUMBER(SEARCH($T$3,GSP!Z54)),"B3e",""))))))))</f>
        <v>E3e</v>
      </c>
    </row>
    <row r="15" spans="1:20" ht="20.100000000000001" customHeight="1" x14ac:dyDescent="0.25">
      <c r="A15" s="367" t="s">
        <v>76</v>
      </c>
      <c r="B15" s="368"/>
      <c r="C15" s="124" t="str">
        <f>IF(ISNUMBER(SEARCH($T$3,GSP!E13)),GSP!C13,IF(ISNUMBER(SEARCH($T$3,GSP!H13)),GSP!F13,IF(ISNUMBER(SEARCH($T$3,GSP!K13)),GSP!I13,IF(ISNUMBER(SEARCH($T$3,GSP!N13)),GSP!L13,IF(ISNUMBER(SEARCH($T$3,GSP!Q13)),GSP!O13,IF(ISNUMBER(SEARCH($T$3,GSP!T13)),GSP!R13,IF(ISNUMBER(SEARCH($T$3,GSP!W13)),GSP!U13,IF(ISNUMBER(SEARCH($T$3,GSP!Z13)),GSP!X13,""))))))))</f>
        <v>NT</v>
      </c>
      <c r="D15" s="126" t="str">
        <f>IF(ISNUMBER(SEARCH($T$3,GSP!E13)),GSP!D13,IF(ISNUMBER(SEARCH($T$3,GSP!H13)),GSP!G13,IF(ISNUMBER(SEARCH($T$3,GSP!K13)),GSP!J13,IF(ISNUMBER(SEARCH($T$3,GSP!N13)),GSP!M13,IF(ISNUMBER(SEARCH($T$3,GSP!Q13)),GSP!P13,IF(ISNUMBER(SEARCH($T$3,GSP!T13)),GSP!S13,IF(ISNUMBER(SEARCH($T$3,GSP!W13)),GSP!V13,IF(ISNUMBER(SEARCH($T$3,GSP!Z13)),GSP!Y13,""))))))))</f>
        <v>NW</v>
      </c>
      <c r="E15" s="125" t="str">
        <f>IF(ISNUMBER(SEARCH($T$3,GSP!E13)),"E1e",IF(ISNUMBER(SEARCH($T$3,GSP!H13)),"E2e",IF(ISNUMBER(SEARCH($T$3,GSP!K13)),"E3e",IF(ISNUMBER(SEARCH($T$3,GSP!N13)),"E3f",IF(ISNUMBER(SEARCH($T$3,GSP!Q13)),"B1e",IF(ISNUMBER(SEARCH($T$3,GSP!T13)),"B2e",IF(ISNUMBER(SEARCH($T$3,GSP!W13)),"B2f",IF(ISNUMBER(SEARCH($T$3,GSP!Z13)),"B3e",""))))))))</f>
        <v>E2e</v>
      </c>
      <c r="F15" s="124" t="str">
        <f>IF(ISNUMBER(SEARCH($T$3,GSP!E25)),GSP!C25,IF(ISNUMBER(SEARCH($T$3,GSP!H25)),GSP!F25,IF(ISNUMBER(SEARCH($T$3,GSP!K25)),GSP!I25,IF(ISNUMBER(SEARCH($T$3,GSP!N25)),GSP!L25,IF(ISNUMBER(SEARCH($T$3,GSP!Q25)),GSP!O25,IF(ISNUMBER(SEARCH($T$3,GSP!T25)),GSP!R25,IF(ISNUMBER(SEARCH($T$3,GSP!W25)),GSP!U25,IF(ISNUMBER(SEARCH($T$3,GSP!Z25)),GSP!X25,""))))))))</f>
        <v/>
      </c>
      <c r="G15" s="126" t="str">
        <f>IF(ISNUMBER(SEARCH($T$3,GSP!E25)),GSP!D25,IF(ISNUMBER(SEARCH($T$3,GSP!H25)),GSP!G25,IF(ISNUMBER(SEARCH($T$3,GSP!K25)),GSP!J25,IF(ISNUMBER(SEARCH($T$3,GSP!N25)),GSP!M25,IF(ISNUMBER(SEARCH($T$3,GSP!Q25)),GSP!P25,IF(ISNUMBER(SEARCH($T$3,GSP!T25)),GSP!S25,IF(ISNUMBER(SEARCH($T$3,GSP!W25)),GSP!V25,IF(ISNUMBER(SEARCH($T$3,GSP!Z25)),GSP!Y25,""))))))))</f>
        <v/>
      </c>
      <c r="H15" s="125" t="str">
        <f>IF(ISNUMBER(SEARCH($T$3,GSP!E25)),"E1e",IF(ISNUMBER(SEARCH($T$3,GSP!H25)),"E2e",IF(ISNUMBER(SEARCH($T$3,GSP!K25)),"E3e",IF(ISNUMBER(SEARCH($T$3,GSP!N25)),"E3f",IF(ISNUMBER(SEARCH($T$3,GSP!Q25)),"B1e",IF(ISNUMBER(SEARCH($T$3,GSP!T25)),"B2e",IF(ISNUMBER(SEARCH($T$3,GSP!W25)),"B2f",IF(ISNUMBER(SEARCH($T$3,GSP!Z25)),"B3e",""))))))))</f>
        <v/>
      </c>
      <c r="I15" s="124"/>
      <c r="J15" s="126"/>
      <c r="K15" s="125"/>
      <c r="L15" s="127" t="str">
        <f>IF(ISNUMBER(SEARCH($T$3,GSP!E43)),GSP!C43,IF(ISNUMBER(SEARCH($T$3,GSP!H43)),GSP!F43,IF(ISNUMBER(SEARCH($T$3,GSP!K43)),GSP!I43,IF(ISNUMBER(SEARCH($T$3,GSP!N43)),GSP!L43,IF(ISNUMBER(SEARCH($T$3,GSP!Q43)),GSP!O43,IF(ISNUMBER(SEARCH($T$3,GSP!T43)),GSP!R43,IF(ISNUMBER(SEARCH($T$3,GSP!W43)),GSP!U43,IF(ISNUMBER(SEARCH($T$3,GSP!Z43)),GSP!X43,""))))))))</f>
        <v>BS</v>
      </c>
      <c r="M15" s="140" t="str">
        <f>IF(ISNUMBER(SEARCH($T$3,GSP!E43)),GSP!D43,IF(ISNUMBER(SEARCH($T$3,GSP!H43)),GSP!G43,IF(ISNUMBER(SEARCH($T$3,GSP!K43)),GSP!J43,IF(ISNUMBER(SEARCH($T$3,GSP!N43)),GSP!M43,IF(ISNUMBER(SEARCH($T$3,GSP!Q43)),GSP!P43,IF(ISNUMBER(SEARCH($T$3,GSP!T43)),GSP!S43,IF(ISNUMBER(SEARCH($T$3,GSP!W43)),GSP!V43,IF(ISNUMBER(SEARCH($T$3,GSP!Z43)),GSP!Y43,""))))))))</f>
        <v>SH/TH</v>
      </c>
      <c r="N15" s="161" t="str">
        <f>IF(ISNUMBER(SEARCH($T$3,GSP!E43)),"E1e",IF(ISNUMBER(SEARCH($T$3,GSP!H43)),"E2e",IF(ISNUMBER(SEARCH($T$3,GSP!K43)),"E3e",IF(ISNUMBER(SEARCH($T$3,GSP!N43)),"E3f",IF(ISNUMBER(SEARCH($T$3,GSP!Q43)),"B1e",IF(ISNUMBER(SEARCH($T$3,GSP!T43)),"B2e",IF(ISNUMBER(SEARCH($T$3,GSP!W43)),"B2f",IF(ISNUMBER(SEARCH($T$3,GSP!Z43)),"B3e",""))))))))</f>
        <v>E2e</v>
      </c>
      <c r="O15" s="124" t="str">
        <f>IF(ISNUMBER(SEARCH($T$3,GSP!E55)),GSP!C55,IF(ISNUMBER(SEARCH($T$3,GSP!H55)),GSP!F55,IF(ISNUMBER(SEARCH($T$3,GSP!K55)),GSP!I55,IF(ISNUMBER(SEARCH($T$3,GSP!N55)),GSP!L55,IF(ISNUMBER(SEARCH($T$3,GSP!Q55)),GSP!O55,IF(ISNUMBER(SEARCH($T$3,GSP!T55)),GSP!R55,IF(ISNUMBER(SEARCH($T$3,GSP!W55)),GSP!U55,IF(ISNUMBER(SEARCH($T$3,GSP!Z55)),GSP!X55,""))))))))</f>
        <v>SA</v>
      </c>
      <c r="P15" s="126" t="str">
        <f>IF(ISNUMBER(SEARCH($T$3,GSP!E55)),GSP!D55,IF(ISNUMBER(SEARCH($T$3,GSP!H55)),GSP!G55,IF(ISNUMBER(SEARCH($T$3,GSP!K55)),GSP!J55,IF(ISNUMBER(SEARCH($T$3,GSP!N55)),GSP!M55,IF(ISNUMBER(SEARCH($T$3,GSP!Q55)),GSP!P55,IF(ISNUMBER(SEARCH($T$3,GSP!T55)),GSP!S55,IF(ISNUMBER(SEARCH($T$3,GSP!W55)),GSP!V55,IF(ISNUMBER(SEARCH($T$3,GSP!Z55)),GSP!Y55,""))))))))</f>
        <v>O1/E1</v>
      </c>
      <c r="Q15" s="125" t="str">
        <f>IF(ISNUMBER(SEARCH($T$3,GSP!E55)),"E1e",IF(ISNUMBER(SEARCH($T$3,GSP!H55)),"E2e",IF(ISNUMBER(SEARCH($T$3,GSP!K55)),"E3e",IF(ISNUMBER(SEARCH($T$3,GSP!N55)),"E3f",IF(ISNUMBER(SEARCH($T$3,GSP!Q55)),"B1e",IF(ISNUMBER(SEARCH($T$3,GSP!T55)),"B2e",IF(ISNUMBER(SEARCH($T$3,GSP!W55)),"B2f",IF(ISNUMBER(SEARCH($T$3,GSP!Z55)),"B3e",""))))))))</f>
        <v>E3e</v>
      </c>
    </row>
    <row r="16" spans="1:20" ht="20.100000000000001" customHeight="1" x14ac:dyDescent="0.25">
      <c r="A16" s="367" t="s">
        <v>78</v>
      </c>
      <c r="B16" s="368"/>
      <c r="C16" s="124" t="str">
        <f>IF(ISNUMBER(SEARCH($T$3,GSP!E14)),GSP!C14,IF(ISNUMBER(SEARCH($T$3,GSP!H14)),GSP!F14,IF(ISNUMBER(SEARCH($T$3,GSP!K14)),GSP!I14,IF(ISNUMBER(SEARCH($T$3,GSP!N14)),GSP!L14,IF(ISNUMBER(SEARCH($T$3,GSP!Q14)),GSP!O14,IF(ISNUMBER(SEARCH($T$3,GSP!T14)),GSP!R14,IF(ISNUMBER(SEARCH($T$3,GSP!W14)),GSP!U14,IF(ISNUMBER(SEARCH($T$3,GSP!Z14)),GSP!X14,""))))))))</f>
        <v>NT</v>
      </c>
      <c r="D16" s="126" t="str">
        <f>IF(ISNUMBER(SEARCH($T$3,GSP!E14)),GSP!D14,IF(ISNUMBER(SEARCH($T$3,GSP!H14)),GSP!G14,IF(ISNUMBER(SEARCH($T$3,GSP!K14)),GSP!J14,IF(ISNUMBER(SEARCH($T$3,GSP!N14)),GSP!M14,IF(ISNUMBER(SEARCH($T$3,GSP!Q14)),GSP!P14,IF(ISNUMBER(SEARCH($T$3,GSP!T14)),GSP!S14,IF(ISNUMBER(SEARCH($T$3,GSP!W14)),GSP!V14,IF(ISNUMBER(SEARCH($T$3,GSP!Z14)),GSP!Y14,""))))))))</f>
        <v>NW</v>
      </c>
      <c r="E16" s="125" t="str">
        <f>IF(ISNUMBER(SEARCH($T$3,GSP!E14)),"E1e",IF(ISNUMBER(SEARCH($T$3,GSP!H14)),"E2e",IF(ISNUMBER(SEARCH($T$3,GSP!K14)),"E3e",IF(ISNUMBER(SEARCH($T$3,GSP!N14)),"E3f",IF(ISNUMBER(SEARCH($T$3,GSP!Q14)),"B1e",IF(ISNUMBER(SEARCH($T$3,GSP!T14)),"B2e",IF(ISNUMBER(SEARCH($T$3,GSP!W14)),"B2f",IF(ISNUMBER(SEARCH($T$3,GSP!Z14)),"B3e",""))))))))</f>
        <v>E2e</v>
      </c>
      <c r="F16" s="124"/>
      <c r="G16" s="126"/>
      <c r="H16" s="125"/>
      <c r="I16" s="124"/>
      <c r="J16" s="126"/>
      <c r="K16" s="125"/>
      <c r="L16" s="127" t="str">
        <f>IF(ISNUMBER(SEARCH($T$3,GSP!E44)),GSP!C44,IF(ISNUMBER(SEARCH($T$3,GSP!H44)),GSP!F44,IF(ISNUMBER(SEARCH($T$3,GSP!K44)),GSP!I44,IF(ISNUMBER(SEARCH($T$3,GSP!N44)),GSP!L44,IF(ISNUMBER(SEARCH($T$3,GSP!Q44)),GSP!O44,IF(ISNUMBER(SEARCH($T$3,GSP!T44)),GSP!R44,IF(ISNUMBER(SEARCH($T$3,GSP!W44)),GSP!U44,IF(ISNUMBER(SEARCH($T$3,GSP!Z44)),GSP!X44,""))))))))</f>
        <v>NT</v>
      </c>
      <c r="M16" s="140" t="str">
        <f>IF(ISNUMBER(SEARCH($T$3,GSP!E44)),GSP!D44,IF(ISNUMBER(SEARCH($T$3,GSP!H44)),GSP!G44,IF(ISNUMBER(SEARCH($T$3,GSP!K44)),GSP!J44,IF(ISNUMBER(SEARCH($T$3,GSP!N44)),GSP!M44,IF(ISNUMBER(SEARCH($T$3,GSP!Q44)),GSP!P44,IF(ISNUMBER(SEARCH($T$3,GSP!T44)),GSP!S44,IF(ISNUMBER(SEARCH($T$3,GSP!W44)),GSP!V44,IF(ISNUMBER(SEARCH($T$3,GSP!Z44)),GSP!Y44,""))))))))</f>
        <v>NW</v>
      </c>
      <c r="N16" s="161" t="str">
        <f>IF(ISNUMBER(SEARCH($T$3,GSP!E44)),"E1e",IF(ISNUMBER(SEARCH($T$3,GSP!H44)),"E2e",IF(ISNUMBER(SEARCH($T$3,GSP!K44)),"E3e",IF(ISNUMBER(SEARCH($T$3,GSP!N44)),"E3f",IF(ISNUMBER(SEARCH($T$3,GSP!Q44)),"B1e",IF(ISNUMBER(SEARCH($T$3,GSP!T44)),"B2e",IF(ISNUMBER(SEARCH($T$3,GSP!W44)),"B2f",IF(ISNUMBER(SEARCH($T$3,GSP!Z44)),"B3e",""))))))))</f>
        <v>E3e</v>
      </c>
      <c r="O16" s="124" t="str">
        <f>IF(ISNUMBER(SEARCH($T$3,GSP!E56)),GSP!C56,IF(ISNUMBER(SEARCH($T$3,GSP!H56)),GSP!F56,IF(ISNUMBER(SEARCH($T$3,GSP!K56)),GSP!I56,IF(ISNUMBER(SEARCH($T$3,GSP!N56)),GSP!L56,IF(ISNUMBER(SEARCH($T$3,GSP!Q56)),GSP!O56,IF(ISNUMBER(SEARCH($T$3,GSP!T56)),GSP!R56,IF(ISNUMBER(SEARCH($T$3,GSP!W56)),GSP!U56,IF(ISNUMBER(SEARCH($T$3,GSP!Z56)),GSP!X56,""))))))))</f>
        <v>SA</v>
      </c>
      <c r="P16" s="126" t="str">
        <f>IF(ISNUMBER(SEARCH($T$3,GSP!E56)),GSP!D56,IF(ISNUMBER(SEARCH($T$3,GSP!H56)),GSP!G56,IF(ISNUMBER(SEARCH($T$3,GSP!K56)),GSP!J56,IF(ISNUMBER(SEARCH($T$3,GSP!N56)),GSP!M56,IF(ISNUMBER(SEARCH($T$3,GSP!Q56)),GSP!P56,IF(ISNUMBER(SEARCH($T$3,GSP!T56)),GSP!S56,IF(ISNUMBER(SEARCH($T$3,GSP!W56)),GSP!V56,IF(ISNUMBER(SEARCH($T$3,GSP!Z56)),GSP!Y56,""))))))))</f>
        <v>O1/E1</v>
      </c>
      <c r="Q16" s="125" t="str">
        <f>IF(ISNUMBER(SEARCH($T$3,GSP!E56)),"E1e",IF(ISNUMBER(SEARCH($T$3,GSP!H56)),"E2e",IF(ISNUMBER(SEARCH($T$3,GSP!K56)),"E3e",IF(ISNUMBER(SEARCH($T$3,GSP!N56)),"E3f",IF(ISNUMBER(SEARCH($T$3,GSP!Q56)),"B1e",IF(ISNUMBER(SEARCH($T$3,GSP!T56)),"B2e",IF(ISNUMBER(SEARCH($T$3,GSP!W56)),"B2f",IF(ISNUMBER(SEARCH($T$3,GSP!Z56)),"B3e",""))))))))</f>
        <v>E3e</v>
      </c>
    </row>
    <row r="17" spans="1:17" ht="20.100000000000001" customHeight="1" thickBot="1" x14ac:dyDescent="0.3">
      <c r="A17" s="369" t="s">
        <v>79</v>
      </c>
      <c r="B17" s="370"/>
      <c r="C17" s="136" t="str">
        <f>IF(ISNUMBER(SEARCH($T$3,GSP!E15)),GSP!C15,IF(ISNUMBER(SEARCH($T$3,GSP!H15)),GSP!F15,IF(ISNUMBER(SEARCH($T$3,GSP!K15)),GSP!I15,IF(ISNUMBER(SEARCH($T$3,GSP!N15)),GSP!L15,IF(ISNUMBER(SEARCH($T$3,GSP!Q15)),GSP!O15,IF(ISNUMBER(SEARCH($T$3,GSP!T15)),GSP!R15,IF(ISNUMBER(SEARCH($T$3,GSP!W15)),GSP!U15,IF(ISNUMBER(SEARCH($T$3,GSP!Z15)),GSP!X15,""))))))))</f>
        <v>BS</v>
      </c>
      <c r="D17" s="137" t="str">
        <f>IF(ISNUMBER(SEARCH($T$3,GSP!E15)),GSP!D15,IF(ISNUMBER(SEARCH($T$3,GSP!H15)),GSP!G15,IF(ISNUMBER(SEARCH($T$3,GSP!K15)),GSP!J15,IF(ISNUMBER(SEARCH($T$3,GSP!N15)),GSP!M15,IF(ISNUMBER(SEARCH($T$3,GSP!Q15)),GSP!P15,IF(ISNUMBER(SEARCH($T$3,GSP!T15)),GSP!S15,IF(ISNUMBER(SEARCH($T$3,GSP!W15)),GSP!V15,IF(ISNUMBER(SEARCH($T$3,GSP!Z15)),GSP!Y15,""))))))))</f>
        <v>TH</v>
      </c>
      <c r="E17" s="138" t="str">
        <f>IF(ISNUMBER(SEARCH($T$3,GSP!E15)),"E1e",IF(ISNUMBER(SEARCH($T$3,GSP!H15)),"E2e",IF(ISNUMBER(SEARCH($T$3,GSP!K15)),"E3e",IF(ISNUMBER(SEARCH($T$3,GSP!N15)),"E3f",IF(ISNUMBER(SEARCH($T$3,GSP!Q15)),"B1e",IF(ISNUMBER(SEARCH($T$3,GSP!T15)),"B2e",IF(ISNUMBER(SEARCH($T$3,GSP!W15)),"B2f",IF(ISNUMBER(SEARCH($T$3,GSP!Z15)),"B3e",""))))))))</f>
        <v>E2e</v>
      </c>
      <c r="F17" s="136"/>
      <c r="G17" s="146"/>
      <c r="H17" s="158"/>
      <c r="I17" s="98"/>
      <c r="J17" s="137"/>
      <c r="K17" s="138"/>
      <c r="L17" s="139" t="str">
        <f>IF(ISNUMBER(SEARCH($T$3,GSP!E45)),GSP!C45,IF(ISNUMBER(SEARCH($T$3,GSP!H45)),GSP!F45,IF(ISNUMBER(SEARCH($T$3,GSP!K45)),GSP!I45,IF(ISNUMBER(SEARCH($T$3,GSP!N45)),GSP!L45,IF(ISNUMBER(SEARCH($T$3,GSP!Q45)),GSP!O45,IF(ISNUMBER(SEARCH($T$3,GSP!T45)),GSP!R45,IF(ISNUMBER(SEARCH($T$3,GSP!W45)),GSP!U45,IF(ISNUMBER(SEARCH($T$3,GSP!Z45)),GSP!X45,""))))))))</f>
        <v/>
      </c>
      <c r="M17" s="147" t="str">
        <f>IF(ISNUMBER(SEARCH($T$3,GSP!E45)),GSP!D45,IF(ISNUMBER(SEARCH($T$3,GSP!H45)),GSP!G45,IF(ISNUMBER(SEARCH($T$3,GSP!K45)),GSP!J45,IF(ISNUMBER(SEARCH($T$3,GSP!N45)),GSP!M45,IF(ISNUMBER(SEARCH($T$3,GSP!Q45)),GSP!P45,IF(ISNUMBER(SEARCH($T$3,GSP!T45)),GSP!S45,IF(ISNUMBER(SEARCH($T$3,GSP!W45)),GSP!V45,IF(ISNUMBER(SEARCH($T$3,GSP!Z45)),GSP!Y45,""))))))))</f>
        <v/>
      </c>
      <c r="N17" s="162" t="str">
        <f>IF(ISNUMBER(SEARCH($T$3,GSP!E45)),"E1e",IF(ISNUMBER(SEARCH($T$3,GSP!H45)),"E2e",IF(ISNUMBER(SEARCH($T$3,GSP!K45)),"E3e",IF(ISNUMBER(SEARCH($T$3,GSP!N45)),"E3f",IF(ISNUMBER(SEARCH($T$3,GSP!Q45)),"B1e",IF(ISNUMBER(SEARCH($T$3,GSP!T45)),"B2e",IF(ISNUMBER(SEARCH($T$3,GSP!W45)),"B2f",IF(ISNUMBER(SEARCH($T$3,GSP!Z45)),"B3e",""))))))))</f>
        <v/>
      </c>
      <c r="O17" s="136" t="str">
        <f>IF(ISNUMBER(SEARCH($T$3,GSP!E57)),GSP!C57,IF(ISNUMBER(SEARCH($T$3,GSP!H57)),GSP!F57,IF(ISNUMBER(SEARCH($T$3,GSP!K57)),GSP!I57,IF(ISNUMBER(SEARCH($T$3,GSP!N57)),GSP!L57,IF(ISNUMBER(SEARCH($T$3,GSP!Q57)),GSP!O57,IF(ISNUMBER(SEARCH($T$3,GSP!T57)),GSP!R57,IF(ISNUMBER(SEARCH($T$3,GSP!W57)),GSP!U57,IF(ISNUMBER(SEARCH($T$3,GSP!Z57)),GSP!X57,""))))))))</f>
        <v/>
      </c>
      <c r="P17" s="137" t="str">
        <f>IF(ISNUMBER(SEARCH($T$3,GSP!E57)),GSP!D57,IF(ISNUMBER(SEARCH($T$3,GSP!H57)),GSP!G57,IF(ISNUMBER(SEARCH($T$3,GSP!K57)),GSP!J57,IF(ISNUMBER(SEARCH($T$3,GSP!N57)),GSP!M57,IF(ISNUMBER(SEARCH($T$3,GSP!Q57)),GSP!P57,IF(ISNUMBER(SEARCH($T$3,GSP!T57)),GSP!S57,IF(ISNUMBER(SEARCH($T$3,GSP!W57)),GSP!V57,IF(ISNUMBER(SEARCH($T$3,GSP!Z57)),GSP!Y57,""))))))))</f>
        <v/>
      </c>
      <c r="Q17" s="138" t="str">
        <f>IF(ISNUMBER(SEARCH($T$3,GSP!E57)),"E1e",IF(ISNUMBER(SEARCH($T$3,GSP!H57)),"E2e",IF(ISNUMBER(SEARCH($T$3,GSP!K57)),"E3e",IF(ISNUMBER(SEARCH($T$3,GSP!N57)),"E3f",IF(ISNUMBER(SEARCH($T$3,GSP!Q57)),"B1e",IF(ISNUMBER(SEARCH($T$3,GSP!T57)),"B2e",IF(ISNUMBER(SEARCH($T$3,GSP!W57)),"B2f",IF(ISNUMBER(SEARCH($T$3,GSP!Z57)),"B3e",""))))))))</f>
        <v/>
      </c>
    </row>
    <row r="19" spans="1:17" x14ac:dyDescent="0.25">
      <c r="A19" s="213" t="s">
        <v>120</v>
      </c>
      <c r="C19" s="203" t="s">
        <v>20</v>
      </c>
      <c r="D19" s="202" t="s">
        <v>173</v>
      </c>
      <c r="E19" s="204"/>
      <c r="F19" s="204"/>
      <c r="H19" s="203" t="s">
        <v>284</v>
      </c>
      <c r="I19" s="204" t="s">
        <v>251</v>
      </c>
      <c r="J19" s="204"/>
      <c r="K19" s="204"/>
      <c r="L19" s="204"/>
      <c r="M19" s="203" t="s">
        <v>58</v>
      </c>
      <c r="N19" s="204" t="s">
        <v>130</v>
      </c>
      <c r="O19" s="204"/>
      <c r="P19" s="204"/>
    </row>
    <row r="20" spans="1:17" x14ac:dyDescent="0.25">
      <c r="A20" s="203"/>
      <c r="C20" s="203" t="s">
        <v>29</v>
      </c>
      <c r="D20" s="202" t="s">
        <v>260</v>
      </c>
      <c r="E20" s="204"/>
      <c r="F20" s="204"/>
      <c r="H20" s="203" t="s">
        <v>45</v>
      </c>
      <c r="I20" s="204" t="s">
        <v>235</v>
      </c>
      <c r="J20" s="204"/>
      <c r="K20" s="204"/>
      <c r="L20" s="204"/>
      <c r="M20" s="212" t="s">
        <v>108</v>
      </c>
      <c r="N20" t="s">
        <v>285</v>
      </c>
      <c r="P20" s="204"/>
    </row>
    <row r="21" spans="1:17" x14ac:dyDescent="0.25">
      <c r="A21" s="203"/>
      <c r="C21" s="203" t="s">
        <v>26</v>
      </c>
      <c r="D21" s="374" t="s">
        <v>237</v>
      </c>
      <c r="E21" s="374"/>
      <c r="H21" s="203" t="s">
        <v>95</v>
      </c>
      <c r="I21" s="204" t="s">
        <v>277</v>
      </c>
      <c r="J21" s="204"/>
      <c r="K21" s="204"/>
      <c r="L21" s="204"/>
      <c r="M21" s="204"/>
      <c r="N21" s="204"/>
      <c r="O21" s="204"/>
      <c r="P21" s="204"/>
    </row>
    <row r="22" spans="1:17" x14ac:dyDescent="0.25">
      <c r="A22" s="203"/>
      <c r="C22" s="203"/>
      <c r="D22" s="204"/>
      <c r="E22" s="204"/>
      <c r="F22" s="204"/>
      <c r="G22" s="204"/>
      <c r="H22" s="203"/>
      <c r="I22" s="374"/>
      <c r="J22" s="374"/>
      <c r="K22" s="374"/>
      <c r="L22" s="374"/>
      <c r="M22" s="205"/>
      <c r="N22" s="374"/>
      <c r="O22" s="374"/>
      <c r="P22" s="204"/>
    </row>
  </sheetData>
  <mergeCells count="33">
    <mergeCell ref="O3:Q3"/>
    <mergeCell ref="A3:B4"/>
    <mergeCell ref="C3:E3"/>
    <mergeCell ref="F3:H3"/>
    <mergeCell ref="I3:K3"/>
    <mergeCell ref="L3:N3"/>
    <mergeCell ref="A11:B11"/>
    <mergeCell ref="A5:B5"/>
    <mergeCell ref="A6:B6"/>
    <mergeCell ref="A7:B7"/>
    <mergeCell ref="A8:B8"/>
    <mergeCell ref="A9:B9"/>
    <mergeCell ref="A10:B10"/>
    <mergeCell ref="C10:E10"/>
    <mergeCell ref="F10:H10"/>
    <mergeCell ref="I10:K10"/>
    <mergeCell ref="L10:N10"/>
    <mergeCell ref="O10:Q10"/>
    <mergeCell ref="A12:B12"/>
    <mergeCell ref="A13:B13"/>
    <mergeCell ref="C13:E13"/>
    <mergeCell ref="F13:H13"/>
    <mergeCell ref="I13:K13"/>
    <mergeCell ref="I22:J22"/>
    <mergeCell ref="K22:L22"/>
    <mergeCell ref="N22:O22"/>
    <mergeCell ref="O13:Q13"/>
    <mergeCell ref="A14:B14"/>
    <mergeCell ref="A15:B15"/>
    <mergeCell ref="A16:B16"/>
    <mergeCell ref="A17:B17"/>
    <mergeCell ref="D21:E21"/>
    <mergeCell ref="L13:N13"/>
  </mergeCells>
  <pageMargins left="0.7" right="0.7" top="0.78740157499999996" bottom="0.78740157499999996" header="0.3" footer="0.3"/>
  <pageSetup paperSize="9" orientation="landscape" r:id="rId1"/>
  <headerFooter>
    <oddHeader>&amp;L&amp;"-,Fett"&amp;KED8D21Stundenplan 25/26&amp;C&amp;"-,Fett"&amp;KED8D21Standort Matzendorf&amp;R&amp;G</oddHeader>
  </headerFooter>
  <legacyDrawingHF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CA5DB-E42C-4BE9-BDE5-8676D667EFAC}">
  <dimension ref="A1:T22"/>
  <sheetViews>
    <sheetView view="pageLayout" zoomScaleNormal="100" workbookViewId="0">
      <selection activeCell="O5" sqref="O5:Q17"/>
    </sheetView>
  </sheetViews>
  <sheetFormatPr baseColWidth="10" defaultColWidth="11.42578125" defaultRowHeight="15" x14ac:dyDescent="0.25"/>
  <cols>
    <col min="1" max="1" width="8.140625" customWidth="1"/>
    <col min="2" max="2" width="5" customWidth="1"/>
    <col min="3" max="17" width="7.5703125" customWidth="1"/>
  </cols>
  <sheetData>
    <row r="1" spans="1:20" ht="18.75" x14ac:dyDescent="0.3">
      <c r="A1" s="43" t="s">
        <v>257</v>
      </c>
      <c r="C1" s="233" t="s">
        <v>224</v>
      </c>
    </row>
    <row r="2" spans="1:20" ht="15.75" thickBot="1" x14ac:dyDescent="0.3"/>
    <row r="3" spans="1:20" ht="20.100000000000001" customHeight="1" thickBot="1" x14ac:dyDescent="0.3">
      <c r="A3" s="396"/>
      <c r="B3" s="397"/>
      <c r="C3" s="393" t="s">
        <v>9</v>
      </c>
      <c r="D3" s="394"/>
      <c r="E3" s="395"/>
      <c r="F3" s="393" t="s">
        <v>81</v>
      </c>
      <c r="G3" s="394"/>
      <c r="H3" s="395"/>
      <c r="I3" s="393" t="s">
        <v>97</v>
      </c>
      <c r="J3" s="394"/>
      <c r="K3" s="395"/>
      <c r="L3" s="393" t="s">
        <v>100</v>
      </c>
      <c r="M3" s="394"/>
      <c r="N3" s="395"/>
      <c r="O3" s="393" t="s">
        <v>106</v>
      </c>
      <c r="P3" s="394"/>
      <c r="Q3" s="395"/>
      <c r="T3" s="234" t="s">
        <v>50</v>
      </c>
    </row>
    <row r="4" spans="1:20" ht="20.100000000000001" customHeight="1" thickBot="1" x14ac:dyDescent="0.3">
      <c r="A4" s="398"/>
      <c r="B4" s="399"/>
      <c r="C4" s="148" t="s">
        <v>39</v>
      </c>
      <c r="D4" s="149" t="s">
        <v>189</v>
      </c>
      <c r="E4" s="150" t="s">
        <v>259</v>
      </c>
      <c r="F4" s="148" t="s">
        <v>39</v>
      </c>
      <c r="G4" s="149" t="s">
        <v>189</v>
      </c>
      <c r="H4" s="150" t="s">
        <v>259</v>
      </c>
      <c r="I4" s="148" t="s">
        <v>39</v>
      </c>
      <c r="J4" s="149" t="s">
        <v>189</v>
      </c>
      <c r="K4" s="150" t="s">
        <v>259</v>
      </c>
      <c r="L4" s="148" t="s">
        <v>39</v>
      </c>
      <c r="M4" s="149" t="s">
        <v>189</v>
      </c>
      <c r="N4" s="150" t="s">
        <v>259</v>
      </c>
      <c r="O4" s="148" t="s">
        <v>39</v>
      </c>
      <c r="P4" s="149" t="s">
        <v>189</v>
      </c>
      <c r="Q4" s="150" t="s">
        <v>259</v>
      </c>
    </row>
    <row r="5" spans="1:20" ht="20.100000000000001" customHeight="1" x14ac:dyDescent="0.25">
      <c r="A5" s="387" t="s">
        <v>10</v>
      </c>
      <c r="B5" s="388"/>
      <c r="C5" s="154" t="str">
        <f>IF(ISNUMBER(SEARCH($T$3,GSP!E5)),GSP!C5,IF(ISNUMBER(SEARCH($T$3,GSP!H5)),GSP!F5,IF(ISNUMBER(SEARCH($T$3,GSP!K5)),GSP!I5,IF(ISNUMBER(SEARCH($T$3,GSP!N5)),GSP!L5,IF(ISNUMBER(SEARCH($T$3,GSP!Q5)),GSP!O5,IF(ISNUMBER(SEARCH($T$3,GSP!T5)),GSP!R5,IF(ISNUMBER(SEARCH($T$3,GSP!W5)),GSP!U5,IF(ISNUMBER(SEARCH($T$3,GSP!Z5)),GSP!X5,""))))))))</f>
        <v/>
      </c>
      <c r="D5" s="143" t="str">
        <f>IF(ISNUMBER(SEARCH($T$3,GSP!E5)),GSP!D5,IF(ISNUMBER(SEARCH($T$3,GSP!H5)),GSP!G5,IF(ISNUMBER(SEARCH($T$3,GSP!K5)),GSP!J5,IF(ISNUMBER(SEARCH($T$3,GSP!N5)),GSP!M5,IF(ISNUMBER(SEARCH($T$3,GSP!Q5)),GSP!P5,IF(ISNUMBER(SEARCH($T$3,GSP!T5)),GSP!S5,IF(ISNUMBER(SEARCH($T$3,GSP!W5)),GSP!V5,IF(ISNUMBER(SEARCH($T$3,GSP!Z5)),GSP!Y5,""))))))))</f>
        <v/>
      </c>
      <c r="E5" s="145" t="str">
        <f>IF(ISNUMBER(SEARCH($T$3,GSP!E5)),"E1e",IF(ISNUMBER(SEARCH($T$3,GSP!H5)),"E2e",IF(ISNUMBER(SEARCH($T$3,GSP!K5)),"E3e",IF(ISNUMBER(SEARCH($T$3,GSP!N5)),"E3f",IF(ISNUMBER(SEARCH($T$3,GSP!Q5)),"B1e",IF(ISNUMBER(SEARCH($T$3,GSP!T5)),"B2e",IF(ISNUMBER(SEARCH($T$3,GSP!W5)),"B2f",IF(ISNUMBER(SEARCH($T$3,GSP!Z5)),"B3e",""))))))))</f>
        <v/>
      </c>
      <c r="F5" s="154" t="str">
        <f>IF(ISNUMBER(SEARCH($T$3,GSP!E17)),GSP!C17,IF(ISNUMBER(SEARCH($T$3,GSP!H17)),GSP!F17,IF(ISNUMBER(SEARCH($T$3,GSP!K17)),GSP!I17,IF(ISNUMBER(SEARCH($T$3,GSP!N17)),GSP!L17,IF(ISNUMBER(SEARCH($T$3,GSP!Q17)),GSP!O17,IF(ISNUMBER(SEARCH($T$3,GSP!T17)),GSP!R17,IF(ISNUMBER(SEARCH($T$3,GSP!W17)),GSP!U17,IF(ISNUMBER(SEARCH($T$3,GSP!Z17)),GSP!X17,""))))))))</f>
        <v>BS</v>
      </c>
      <c r="G5" s="143" t="str">
        <f>IF(ISNUMBER(SEARCH($T$3,GSP!E17)),GSP!D17,IF(ISNUMBER(SEARCH($T$3,GSP!H17)),GSP!G17,IF(ISNUMBER(SEARCH($T$3,GSP!K17)),GSP!J17,IF(ISNUMBER(SEARCH($T$3,GSP!N17)),GSP!M17,IF(ISNUMBER(SEARCH($T$3,GSP!Q17)),GSP!P17,IF(ISNUMBER(SEARCH($T$3,GSP!T17)),GSP!S17,IF(ISNUMBER(SEARCH($T$3,GSP!W17)),GSP!V17,IF(ISNUMBER(SEARCH($T$3,GSP!Z17)),GSP!Y17,""))))))))</f>
        <v>SH</v>
      </c>
      <c r="H5" s="145" t="str">
        <f>IF(ISNUMBER(SEARCH($T$3,GSP!E17)),"E1e",IF(ISNUMBER(SEARCH($T$3,GSP!H17)),"E2e",IF(ISNUMBER(SEARCH($T$3,GSP!K17)),"E3e",IF(ISNUMBER(SEARCH($T$3,GSP!N17)),"E3f",IF(ISNUMBER(SEARCH($T$3,GSP!Q17)),"B1e",IF(ISNUMBER(SEARCH($T$3,GSP!T17)),"B2e",IF(ISNUMBER(SEARCH($T$3,GSP!W17)),"B2f",IF(ISNUMBER(SEARCH($T$3,GSP!Z17)),"B3e",""))))))))</f>
        <v>B2f</v>
      </c>
      <c r="I5" s="159" t="str">
        <f>IF(ISNUMBER(SEARCH($T$3,GSP!E29)),GSP!C29,IF(ISNUMBER(SEARCH($T$3,GSP!H29)),GSP!F29,IF(ISNUMBER(SEARCH($T$3,GSP!K29)),GSP!I29,IF(ISNUMBER(SEARCH($T$3,GSP!N29)),GSP!L29,IF(ISNUMBER(SEARCH($T$3,GSP!Q29)),GSP!O29,IF(ISNUMBER(SEARCH($T$3,GSP!T29)),GSP!R29,IF(ISNUMBER(SEARCH($T$3,GSP!W29)),GSP!U29,IF(ISNUMBER(SEARCH($T$3,GSP!Z29)),GSP!X29,""))))))))</f>
        <v/>
      </c>
      <c r="J5" s="144" t="str">
        <f>IF(ISNUMBER(SEARCH($T$3,GSP!E29)),GSP!D29,IF(ISNUMBER(SEARCH($T$3,GSP!H29)),GSP!G29,IF(ISNUMBER(SEARCH($T$3,GSP!K29)),GSP!J29,IF(ISNUMBER(SEARCH($T$3,GSP!N29)),GSP!M29,IF(ISNUMBER(SEARCH($T$3,GSP!Q29)),GSP!P29,IF(ISNUMBER(SEARCH($T$3,GSP!T29)),GSP!S29,IF(ISNUMBER(SEARCH($T$3,GSP!W29)),GSP!V29,IF(ISNUMBER(SEARCH($T$3,GSP!Z29)),GSP!Y29,""))))))))</f>
        <v/>
      </c>
      <c r="K5" s="160" t="str">
        <f>IF(ISNUMBER(SEARCH($T$3,GSP!E29)),"E1e",IF(ISNUMBER(SEARCH($T$3,GSP!H29)),"E2e",IF(ISNUMBER(SEARCH($T$3,GSP!K29)),"E3e",IF(ISNUMBER(SEARCH($T$3,GSP!N29)),"E3f",IF(ISNUMBER(SEARCH($T$3,GSP!Q29)),"B1e",IF(ISNUMBER(SEARCH($T$3,GSP!T29)),"B2e",IF(ISNUMBER(SEARCH($T$3,GSP!W29)),"B2f",IF(ISNUMBER(SEARCH($T$3,GSP!Z29)),"B3e",""))))))))</f>
        <v/>
      </c>
      <c r="L5" s="159" t="str">
        <f>IF(ISNUMBER(SEARCH($T$3,GSP!E35)),GSP!C35,IF(ISNUMBER(SEARCH($T$3,GSP!H35)),GSP!F35,IF(ISNUMBER(SEARCH($T$3,GSP!K35)),GSP!I35,IF(ISNUMBER(SEARCH($T$3,GSP!N35)),GSP!L35,IF(ISNUMBER(SEARCH($T$3,GSP!Q35)),GSP!O35,IF(ISNUMBER(SEARCH($T$3,GSP!T35)),GSP!R35,IF(ISNUMBER(SEARCH($T$3,GSP!W35)),GSP!U35,IF(ISNUMBER(SEARCH($T$3,GSP!Z35)),GSP!X35,""))))))))</f>
        <v/>
      </c>
      <c r="M5" s="144" t="str">
        <f>IF(ISNUMBER(SEARCH($T$3,GSP!E35)),GSP!D35,IF(ISNUMBER(SEARCH($T$3,GSP!H35)),GSP!G35,IF(ISNUMBER(SEARCH($T$3,GSP!K35)),GSP!J35,IF(ISNUMBER(SEARCH($T$3,GSP!N35)),GSP!M35,IF(ISNUMBER(SEARCH($T$3,GSP!Q35)),GSP!P35,IF(ISNUMBER(SEARCH($T$3,GSP!T35)),GSP!S35,IF(ISNUMBER(SEARCH($T$3,GSP!W35)),GSP!V35,IF(ISNUMBER(SEARCH($T$3,GSP!Z35)),GSP!Y35,""))))))))</f>
        <v/>
      </c>
      <c r="N5" s="160" t="str">
        <f>IF(ISNUMBER(SEARCH($T$3,GSP!E35)),"E1e",IF(ISNUMBER(SEARCH($T$3,GSP!H35)),"E2e",IF(ISNUMBER(SEARCH($T$3,GSP!K35)),"E3e",IF(ISNUMBER(SEARCH($T$3,GSP!N35)),"E3f",IF(ISNUMBER(SEARCH($T$3,GSP!Q35)),"B1e",IF(ISNUMBER(SEARCH($T$3,GSP!T35)),"B2e",IF(ISNUMBER(SEARCH($T$3,GSP!W35)),"B2f",IF(ISNUMBER(SEARCH($T$3,GSP!Z35)),"B3e",""))))))))</f>
        <v/>
      </c>
      <c r="O5" s="154" t="str">
        <f>IF(ISNUMBER(SEARCH($T$3,GSP!E47)),GSP!C47,IF(ISNUMBER(SEARCH($T$3,GSP!H47)),GSP!F47,IF(ISNUMBER(SEARCH($T$3,GSP!K47)),GSP!I47,IF(ISNUMBER(SEARCH($T$3,GSP!N47)),GSP!L47,IF(ISNUMBER(SEARCH($T$3,GSP!Q47)),GSP!O47,IF(ISNUMBER(SEARCH($T$3,GSP!T47)),GSP!R47,IF(ISNUMBER(SEARCH($T$3,GSP!W47)),GSP!U47,IF(ISNUMBER(SEARCH($T$3,GSP!Z47)),GSP!X47,""))))))))</f>
        <v>M</v>
      </c>
      <c r="P5" s="143" t="str">
        <f>IF(ISNUMBER(SEARCH($T$3,GSP!E47)),GSP!D47,IF(ISNUMBER(SEARCH($T$3,GSP!H47)),GSP!G47,IF(ISNUMBER(SEARCH($T$3,GSP!K47)),GSP!J47,IF(ISNUMBER(SEARCH($T$3,GSP!N47)),GSP!M47,IF(ISNUMBER(SEARCH($T$3,GSP!Q47)),GSP!P47,IF(ISNUMBER(SEARCH($T$3,GSP!T47)),GSP!S47,IF(ISNUMBER(SEARCH($T$3,GSP!W47)),GSP!V47,IF(ISNUMBER(SEARCH($T$3,GSP!Z47)),GSP!Y47,""))))))))</f>
        <v>S3</v>
      </c>
      <c r="Q5" s="145" t="str">
        <f>IF(ISNUMBER(SEARCH($T$3,GSP!E47)),"E1e",IF(ISNUMBER(SEARCH($T$3,GSP!H47)),"E2e",IF(ISNUMBER(SEARCH($T$3,GSP!K47)),"E3e",IF(ISNUMBER(SEARCH($T$3,GSP!N47)),"E3f",IF(ISNUMBER(SEARCH($T$3,GSP!Q47)),"B1e",IF(ISNUMBER(SEARCH($T$3,GSP!T47)),"B2e",IF(ISNUMBER(SEARCH($T$3,GSP!W47)),"B2f",IF(ISNUMBER(SEARCH($T$3,GSP!Z47)),"B3e",""))))))))</f>
        <v>B2f</v>
      </c>
    </row>
    <row r="6" spans="1:20" ht="20.100000000000001" customHeight="1" x14ac:dyDescent="0.25">
      <c r="A6" s="367" t="s">
        <v>36</v>
      </c>
      <c r="B6" s="368"/>
      <c r="C6" s="124" t="str">
        <f>IF(ISNUMBER(SEARCH($T$3,GSP!E6)),GSP!C6,IF(ISNUMBER(SEARCH($T$3,GSP!H6)),GSP!F6,IF(ISNUMBER(SEARCH($T$3,GSP!K6)),GSP!I6,IF(ISNUMBER(SEARCH($T$3,GSP!N6)),GSP!L6,IF(ISNUMBER(SEARCH($T$3,GSP!Q6)),GSP!O6,IF(ISNUMBER(SEARCH($T$3,GSP!T6)),GSP!R6,IF(ISNUMBER(SEARCH($T$3,GSP!W6)),GSP!U6,IF(ISNUMBER(SEARCH($T$3,GSP!Z6)),GSP!X6,""))))))))</f>
        <v>GsG</v>
      </c>
      <c r="D6" s="126" t="str">
        <f>IF(ISNUMBER(SEARCH($T$3,GSP!E6)),GSP!D6,IF(ISNUMBER(SEARCH($T$3,GSP!H6)),GSP!G6,IF(ISNUMBER(SEARCH($T$3,GSP!K6)),GSP!J6,IF(ISNUMBER(SEARCH($T$3,GSP!N6)),GSP!M6,IF(ISNUMBER(SEARCH($T$3,GSP!Q6)),GSP!P6,IF(ISNUMBER(SEARCH($T$3,GSP!T6)),GSP!S6,IF(ISNUMBER(SEARCH($T$3,GSP!W6)),GSP!V6,IF(ISNUMBER(SEARCH($T$3,GSP!Z6)),GSP!Y6,""))))))))</f>
        <v>O1</v>
      </c>
      <c r="E6" s="125" t="str">
        <f>IF(ISNUMBER(SEARCH($T$3,GSP!E6)),"E1e",IF(ISNUMBER(SEARCH($T$3,GSP!H6)),"E2e",IF(ISNUMBER(SEARCH($T$3,GSP!K6)),"E3e",IF(ISNUMBER(SEARCH($T$3,GSP!N6)),"E3f",IF(ISNUMBER(SEARCH($T$3,GSP!Q6)),"B1e",IF(ISNUMBER(SEARCH($T$3,GSP!T6)),"B2e",IF(ISNUMBER(SEARCH($T$3,GSP!W6)),"B2f",IF(ISNUMBER(SEARCH($T$3,GSP!Z6)),"B3e",""))))))))</f>
        <v>E3e</v>
      </c>
      <c r="F6" s="124" t="str">
        <f>IF(ISNUMBER(SEARCH($T$3,GSP!E18)),GSP!C18,IF(ISNUMBER(SEARCH($T$3,GSP!H18)),GSP!F18,IF(ISNUMBER(SEARCH($T$3,GSP!K18)),GSP!I18,IF(ISNUMBER(SEARCH($T$3,GSP!N18)),GSP!L18,IF(ISNUMBER(SEARCH($T$3,GSP!Q18)),GSP!O18,IF(ISNUMBER(SEARCH($T$3,GSP!T18)),GSP!R18,IF(ISNUMBER(SEARCH($T$3,GSP!W18)),GSP!U18,IF(ISNUMBER(SEARCH($T$3,GSP!Z18)),GSP!X18,""))))))))</f>
        <v>M</v>
      </c>
      <c r="G6" s="126" t="str">
        <f>IF(ISNUMBER(SEARCH($T$3,GSP!E18)),GSP!D18,IF(ISNUMBER(SEARCH($T$3,GSP!H18)),GSP!G18,IF(ISNUMBER(SEARCH($T$3,GSP!K18)),GSP!J18,IF(ISNUMBER(SEARCH($T$3,GSP!N18)),GSP!M18,IF(ISNUMBER(SEARCH($T$3,GSP!Q18)),GSP!P18,IF(ISNUMBER(SEARCH($T$3,GSP!T18)),GSP!S18,IF(ISNUMBER(SEARCH($T$3,GSP!W18)),GSP!V18,IF(ISNUMBER(SEARCH($T$3,GSP!Z18)),GSP!Y18,""))))))))</f>
        <v>S3</v>
      </c>
      <c r="H6" s="125" t="str">
        <f>IF(ISNUMBER(SEARCH($T$3,GSP!E18)),"E1e",IF(ISNUMBER(SEARCH($T$3,GSP!H18)),"E2e",IF(ISNUMBER(SEARCH($T$3,GSP!K18)),"E3e",IF(ISNUMBER(SEARCH($T$3,GSP!N18)),"E3f",IF(ISNUMBER(SEARCH($T$3,GSP!Q18)),"B1e",IF(ISNUMBER(SEARCH($T$3,GSP!T18)),"B2e",IF(ISNUMBER(SEARCH($T$3,GSP!W18)),"B2f",IF(ISNUMBER(SEARCH($T$3,GSP!Z18)),"B3e",""))))))))</f>
        <v>B2f</v>
      </c>
      <c r="I6" s="127" t="str">
        <f>IF(ISNUMBER(SEARCH($T$3,GSP!E30)),GSP!C30,IF(ISNUMBER(SEARCH($T$3,GSP!H30)),GSP!F30,IF(ISNUMBER(SEARCH($T$3,GSP!K30)),GSP!I30,IF(ISNUMBER(SEARCH($T$3,GSP!N30)),GSP!L30,IF(ISNUMBER(SEARCH($T$3,GSP!Q30)),GSP!O30,IF(ISNUMBER(SEARCH($T$3,GSP!T30)),GSP!R30,IF(ISNUMBER(SEARCH($T$3,GSP!W30)),GSP!U30,IF(ISNUMBER(SEARCH($T$3,GSP!Z30)),GSP!X30,""))))))))</f>
        <v/>
      </c>
      <c r="J6" s="140" t="str">
        <f>IF(ISNUMBER(SEARCH($T$3,GSP!E30)),GSP!D30,IF(ISNUMBER(SEARCH($T$3,GSP!H30)),GSP!G30,IF(ISNUMBER(SEARCH($T$3,GSP!K30)),GSP!J30,IF(ISNUMBER(SEARCH($T$3,GSP!N30)),GSP!M30,IF(ISNUMBER(SEARCH($T$3,GSP!Q30)),GSP!P30,IF(ISNUMBER(SEARCH($T$3,GSP!T30)),GSP!S30,IF(ISNUMBER(SEARCH($T$3,GSP!W30)),GSP!V30,IF(ISNUMBER(SEARCH($T$3,GSP!Z30)),GSP!Y30,""))))))))</f>
        <v/>
      </c>
      <c r="K6" s="161" t="str">
        <f>IF(ISNUMBER(SEARCH($T$3,GSP!E30)),"E1e",IF(ISNUMBER(SEARCH($T$3,GSP!H30)),"E2e",IF(ISNUMBER(SEARCH($T$3,GSP!K30)),"E3e",IF(ISNUMBER(SEARCH($T$3,GSP!N30)),"E3f",IF(ISNUMBER(SEARCH($T$3,GSP!Q30)),"B1e",IF(ISNUMBER(SEARCH($T$3,GSP!T30)),"B2e",IF(ISNUMBER(SEARCH($T$3,GSP!W30)),"B2f",IF(ISNUMBER(SEARCH($T$3,GSP!Z30)),"B3e",""))))))))</f>
        <v/>
      </c>
      <c r="L6" s="127" t="str">
        <f>IF(ISNUMBER(SEARCH($T$3,GSP!E36)),GSP!C36,IF(ISNUMBER(SEARCH($T$3,GSP!H36)),GSP!F36,IF(ISNUMBER(SEARCH($T$3,GSP!K36)),GSP!I36,IF(ISNUMBER(SEARCH($T$3,GSP!N36)),GSP!L36,IF(ISNUMBER(SEARCH($T$3,GSP!Q36)),GSP!O36,IF(ISNUMBER(SEARCH($T$3,GSP!T36)),GSP!R36,IF(ISNUMBER(SEARCH($T$3,GSP!W36)),GSP!U36,IF(ISNUMBER(SEARCH($T$3,GSP!Z36)),GSP!X36,""))))))))</f>
        <v/>
      </c>
      <c r="M6" s="140" t="str">
        <f>IF(ISNUMBER(SEARCH($T$3,GSP!E36)),GSP!D36,IF(ISNUMBER(SEARCH($T$3,GSP!H36)),GSP!G36,IF(ISNUMBER(SEARCH($T$3,GSP!K36)),GSP!J36,IF(ISNUMBER(SEARCH($T$3,GSP!N36)),GSP!M36,IF(ISNUMBER(SEARCH($T$3,GSP!Q36)),GSP!P36,IF(ISNUMBER(SEARCH($T$3,GSP!T36)),GSP!S36,IF(ISNUMBER(SEARCH($T$3,GSP!W36)),GSP!V36,IF(ISNUMBER(SEARCH($T$3,GSP!Z36)),GSP!Y36,""))))))))</f>
        <v/>
      </c>
      <c r="N6" s="161" t="str">
        <f>IF(ISNUMBER(SEARCH($T$3,GSP!E36)),"E1e",IF(ISNUMBER(SEARCH($T$3,GSP!H36)),"E2e",IF(ISNUMBER(SEARCH($T$3,GSP!K36)),"E3e",IF(ISNUMBER(SEARCH($T$3,GSP!N36)),"E3f",IF(ISNUMBER(SEARCH($T$3,GSP!Q36)),"B1e",IF(ISNUMBER(SEARCH($T$3,GSP!T36)),"B2e",IF(ISNUMBER(SEARCH($T$3,GSP!W36)),"B2f",IF(ISNUMBER(SEARCH($T$3,GSP!Z36)),"B3e",""))))))))</f>
        <v/>
      </c>
      <c r="O6" s="124" t="str">
        <f>IF(ISNUMBER(SEARCH($T$3,GSP!E48)),GSP!C48,IF(ISNUMBER(SEARCH($T$3,GSP!H48)),GSP!F48,IF(ISNUMBER(SEARCH($T$3,GSP!K48)),GSP!I48,IF(ISNUMBER(SEARCH($T$3,GSP!N48)),GSP!L48,IF(ISNUMBER(SEARCH($T$3,GSP!Q48)),GSP!O48,IF(ISNUMBER(SEARCH($T$3,GSP!T48)),GSP!R48,IF(ISNUMBER(SEARCH($T$3,GSP!W48)),GSP!U48,IF(ISNUMBER(SEARCH($T$3,GSP!Z48)),GSP!X48,""))))))))</f>
        <v>Gg</v>
      </c>
      <c r="P6" s="126" t="str">
        <f>IF(ISNUMBER(SEARCH($T$3,GSP!E48)),GSP!D48,IF(ISNUMBER(SEARCH($T$3,GSP!H48)),GSP!G48,IF(ISNUMBER(SEARCH($T$3,GSP!K48)),GSP!J48,IF(ISNUMBER(SEARCH($T$3,GSP!N48)),GSP!M48,IF(ISNUMBER(SEARCH($T$3,GSP!Q48)),GSP!P48,IF(ISNUMBER(SEARCH($T$3,GSP!T48)),GSP!S48,IF(ISNUMBER(SEARCH($T$3,GSP!W48)),GSP!V48,IF(ISNUMBER(SEARCH($T$3,GSP!Z48)),GSP!Y48,""))))))))</f>
        <v>E1</v>
      </c>
      <c r="Q6" s="125" t="str">
        <f>IF(ISNUMBER(SEARCH($T$3,GSP!E48)),"E1e",IF(ISNUMBER(SEARCH($T$3,GSP!H48)),"E2e",IF(ISNUMBER(SEARCH($T$3,GSP!K48)),"E3e",IF(ISNUMBER(SEARCH($T$3,GSP!N48)),"E3f",IF(ISNUMBER(SEARCH($T$3,GSP!Q48)),"B1e",IF(ISNUMBER(SEARCH($T$3,GSP!T48)),"B2e",IF(ISNUMBER(SEARCH($T$3,GSP!W48)),"B2f",IF(ISNUMBER(SEARCH($T$3,GSP!Z48)),"B3e",""))))))))</f>
        <v>E3e</v>
      </c>
    </row>
    <row r="7" spans="1:20" ht="20.100000000000001" customHeight="1" x14ac:dyDescent="0.25">
      <c r="A7" s="367" t="s">
        <v>44</v>
      </c>
      <c r="B7" s="368"/>
      <c r="C7" s="124" t="str">
        <f>IF(ISNUMBER(SEARCH($T$3,GSP!E7)),GSP!C7,IF(ISNUMBER(SEARCH($T$3,GSP!H7)),GSP!F7,IF(ISNUMBER(SEARCH($T$3,GSP!K7)),GSP!I7,IF(ISNUMBER(SEARCH($T$3,GSP!N7)),GSP!L7,IF(ISNUMBER(SEARCH($T$3,GSP!Q7)),GSP!O7,IF(ISNUMBER(SEARCH($T$3,GSP!T7)),GSP!R7,IF(ISNUMBER(SEARCH($T$3,GSP!W7)),GSP!U7,IF(ISNUMBER(SEARCH($T$3,GSP!Z7)),GSP!X7,""))))))))</f>
        <v>NT</v>
      </c>
      <c r="D7" s="126" t="str">
        <f>IF(ISNUMBER(SEARCH($T$3,GSP!E7)),GSP!D7,IF(ISNUMBER(SEARCH($T$3,GSP!H7)),GSP!G7,IF(ISNUMBER(SEARCH($T$3,GSP!K7)),GSP!J7,IF(ISNUMBER(SEARCH($T$3,GSP!N7)),GSP!M7,IF(ISNUMBER(SEARCH($T$3,GSP!Q7)),GSP!P7,IF(ISNUMBER(SEARCH($T$3,GSP!T7)),GSP!S7,IF(ISNUMBER(SEARCH($T$3,GSP!W7)),GSP!V7,IF(ISNUMBER(SEARCH($T$3,GSP!Z7)),GSP!Y7,""))))))))</f>
        <v xml:space="preserve">NW </v>
      </c>
      <c r="E7" s="125" t="str">
        <f>IF(ISNUMBER(SEARCH($T$3,GSP!E7)),"E1e",IF(ISNUMBER(SEARCH($T$3,GSP!H7)),"E2e",IF(ISNUMBER(SEARCH($T$3,GSP!K7)),"E3e",IF(ISNUMBER(SEARCH($T$3,GSP!N7)),"E3f",IF(ISNUMBER(SEARCH($T$3,GSP!Q7)),"B1e",IF(ISNUMBER(SEARCH($T$3,GSP!T7)),"B2e",IF(ISNUMBER(SEARCH($T$3,GSP!W7)),"B2f",IF(ISNUMBER(SEARCH($T$3,GSP!Z7)),"B3e",""))))))))</f>
        <v>B2f</v>
      </c>
      <c r="F7" s="124" t="str">
        <f>IF(ISNUMBER(SEARCH($T$3,GSP!E19)),GSP!C19,IF(ISNUMBER(SEARCH($T$3,GSP!H19)),GSP!F19,IF(ISNUMBER(SEARCH($T$3,GSP!K19)),GSP!I19,IF(ISNUMBER(SEARCH($T$3,GSP!N19)),GSP!L19,IF(ISNUMBER(SEARCH($T$3,GSP!Q19)),GSP!O19,IF(ISNUMBER(SEARCH($T$3,GSP!T19)),GSP!R19,IF(ISNUMBER(SEARCH($T$3,GSP!W19)),GSP!U19,IF(ISNUMBER(SEARCH($T$3,GSP!Z19)),GSP!X19,""))))))))</f>
        <v>IB</v>
      </c>
      <c r="G7" s="126" t="str">
        <f>IF(ISNUMBER(SEARCH($T$3,GSP!E19)),GSP!D19,IF(ISNUMBER(SEARCH($T$3,GSP!H19)),GSP!G19,IF(ISNUMBER(SEARCH($T$3,GSP!K19)),GSP!J19,IF(ISNUMBER(SEARCH($T$3,GSP!N19)),GSP!M19,IF(ISNUMBER(SEARCH($T$3,GSP!Q19)),GSP!P19,IF(ISNUMBER(SEARCH($T$3,GSP!T19)),GSP!S19,IF(ISNUMBER(SEARCH($T$3,GSP!W19)),GSP!V19,IF(ISNUMBER(SEARCH($T$3,GSP!Z19)),GSP!Y19,""))))))))</f>
        <v>S3</v>
      </c>
      <c r="H7" s="125" t="str">
        <f>IF(ISNUMBER(SEARCH($T$3,GSP!E19)),"E1e",IF(ISNUMBER(SEARCH($T$3,GSP!H19)),"E2e",IF(ISNUMBER(SEARCH($T$3,GSP!K19)),"E3e",IF(ISNUMBER(SEARCH($T$3,GSP!N19)),"E3f",IF(ISNUMBER(SEARCH($T$3,GSP!Q19)),"B1e",IF(ISNUMBER(SEARCH($T$3,GSP!T19)),"B2e",IF(ISNUMBER(SEARCH($T$3,GSP!W19)),"B2f",IF(ISNUMBER(SEARCH($T$3,GSP!Z19)),"B3e",""))))))))</f>
        <v>B2f</v>
      </c>
      <c r="I7" s="127" t="str">
        <f>IF(ISNUMBER(SEARCH($T$3,GSP!E31)),GSP!C31,IF(ISNUMBER(SEARCH($T$3,GSP!H31)),GSP!F31,IF(ISNUMBER(SEARCH($T$3,GSP!K31)),GSP!I31,IF(ISNUMBER(SEARCH($T$3,GSP!N31)),GSP!L31,IF(ISNUMBER(SEARCH($T$3,GSP!Q31)),GSP!O31,IF(ISNUMBER(SEARCH($T$3,GSP!T31)),GSP!R31,IF(ISNUMBER(SEARCH($T$3,GSP!W31)),GSP!U31,IF(ISNUMBER(SEARCH($T$3,GSP!Z31)),GSP!X31,""))))))))</f>
        <v/>
      </c>
      <c r="J7" s="140" t="str">
        <f>IF(ISNUMBER(SEARCH($T$3,GSP!E31)),GSP!D31,IF(ISNUMBER(SEARCH($T$3,GSP!H31)),GSP!G31,IF(ISNUMBER(SEARCH($T$3,GSP!K31)),GSP!J31,IF(ISNUMBER(SEARCH($T$3,GSP!N31)),GSP!M31,IF(ISNUMBER(SEARCH($T$3,GSP!Q31)),GSP!P31,IF(ISNUMBER(SEARCH($T$3,GSP!T31)),GSP!S31,IF(ISNUMBER(SEARCH($T$3,GSP!W31)),GSP!V31,IF(ISNUMBER(SEARCH($T$3,GSP!Z31)),GSP!Y31,""))))))))</f>
        <v/>
      </c>
      <c r="K7" s="161" t="str">
        <f>IF(ISNUMBER(SEARCH($T$3,GSP!E31)),"E1e",IF(ISNUMBER(SEARCH($T$3,GSP!H31)),"E2e",IF(ISNUMBER(SEARCH($T$3,GSP!K31)),"E3e",IF(ISNUMBER(SEARCH($T$3,GSP!N31)),"E3f",IF(ISNUMBER(SEARCH($T$3,GSP!Q31)),"B1e",IF(ISNUMBER(SEARCH($T$3,GSP!T31)),"B2e",IF(ISNUMBER(SEARCH($T$3,GSP!W31)),"B2f",IF(ISNUMBER(SEARCH($T$3,GSP!Z31)),"B3e",""))))))))</f>
        <v/>
      </c>
      <c r="L7" s="127" t="str">
        <f>IF(ISNUMBER(SEARCH($T$3,GSP!E37)),GSP!C37,IF(ISNUMBER(SEARCH($T$3,GSP!H37)),GSP!F37,IF(ISNUMBER(SEARCH($T$3,GSP!K37)),GSP!I37,IF(ISNUMBER(SEARCH($T$3,GSP!N37)),GSP!L37,IF(ISNUMBER(SEARCH($T$3,GSP!Q37)),GSP!O37,IF(ISNUMBER(SEARCH($T$3,GSP!T37)),GSP!R37,IF(ISNUMBER(SEARCH($T$3,GSP!W37)),GSP!U37,IF(ISNUMBER(SEARCH($T$3,GSP!Z37)),GSP!X37,""))))))))</f>
        <v/>
      </c>
      <c r="M7" s="140" t="str">
        <f>IF(ISNUMBER(SEARCH($T$3,GSP!E37)),GSP!D37,IF(ISNUMBER(SEARCH($T$3,GSP!H37)),GSP!G37,IF(ISNUMBER(SEARCH($T$3,GSP!K37)),GSP!J37,IF(ISNUMBER(SEARCH($T$3,GSP!N37)),GSP!M37,IF(ISNUMBER(SEARCH($T$3,GSP!Q37)),GSP!P37,IF(ISNUMBER(SEARCH($T$3,GSP!T37)),GSP!S37,IF(ISNUMBER(SEARCH($T$3,GSP!W37)),GSP!V37,IF(ISNUMBER(SEARCH($T$3,GSP!Z37)),GSP!Y37,""))))))))</f>
        <v/>
      </c>
      <c r="N7" s="161" t="str">
        <f>IF(ISNUMBER(SEARCH($T$3,GSP!E37)),"E1e",IF(ISNUMBER(SEARCH($T$3,GSP!H37)),"E2e",IF(ISNUMBER(SEARCH($T$3,GSP!K37)),"E3e",IF(ISNUMBER(SEARCH($T$3,GSP!N37)),"E3f",IF(ISNUMBER(SEARCH($T$3,GSP!Q37)),"B1e",IF(ISNUMBER(SEARCH($T$3,GSP!T37)),"B2e",IF(ISNUMBER(SEARCH($T$3,GSP!W37)),"B2f",IF(ISNUMBER(SEARCH($T$3,GSP!Z37)),"B3e",""))))))))</f>
        <v/>
      </c>
      <c r="O7" s="124" t="str">
        <f>IF(ISNUMBER(SEARCH($T$3,GSP!E49)),GSP!C49,IF(ISNUMBER(SEARCH($T$3,GSP!H49)),GSP!F49,IF(ISNUMBER(SEARCH($T$3,GSP!K49)),GSP!I49,IF(ISNUMBER(SEARCH($T$3,GSP!N49)),GSP!L49,IF(ISNUMBER(SEARCH($T$3,GSP!Q49)),GSP!O49,IF(ISNUMBER(SEARCH($T$3,GSP!T49)),GSP!R49,IF(ISNUMBER(SEARCH($T$3,GSP!W49)),GSP!U49,IF(ISNUMBER(SEARCH($T$3,GSP!Z49)),GSP!X49,""))))))))</f>
        <v/>
      </c>
      <c r="P7" s="126" t="str">
        <f>IF(ISNUMBER(SEARCH($T$3,GSP!E49)),GSP!D49,IF(ISNUMBER(SEARCH($T$3,GSP!H49)),GSP!G49,IF(ISNUMBER(SEARCH($T$3,GSP!K49)),GSP!J49,IF(ISNUMBER(SEARCH($T$3,GSP!N49)),GSP!M49,IF(ISNUMBER(SEARCH($T$3,GSP!Q49)),GSP!P49,IF(ISNUMBER(SEARCH($T$3,GSP!T49)),GSP!S49,IF(ISNUMBER(SEARCH($T$3,GSP!W49)),GSP!V49,IF(ISNUMBER(SEARCH($T$3,GSP!Z49)),GSP!Y49,""))))))))</f>
        <v/>
      </c>
      <c r="Q7" s="125" t="str">
        <f>IF(ISNUMBER(SEARCH($T$3,GSP!E49)),"E1e",IF(ISNUMBER(SEARCH($T$3,GSP!H49)),"E2e",IF(ISNUMBER(SEARCH($T$3,GSP!K49)),"E3e",IF(ISNUMBER(SEARCH($T$3,GSP!N49)),"E3f",IF(ISNUMBER(SEARCH($T$3,GSP!Q49)),"B1e",IF(ISNUMBER(SEARCH($T$3,GSP!T49)),"B2e",IF(ISNUMBER(SEARCH($T$3,GSP!W49)),"B2f",IF(ISNUMBER(SEARCH($T$3,GSP!Z49)),"B3e",""))))))))</f>
        <v/>
      </c>
    </row>
    <row r="8" spans="1:20" ht="20.100000000000001" customHeight="1" x14ac:dyDescent="0.25">
      <c r="A8" s="367" t="s">
        <v>52</v>
      </c>
      <c r="B8" s="368"/>
      <c r="C8" s="124" t="str">
        <f>IF(ISNUMBER(SEARCH($T$3,GSP!E8)),GSP!C8,IF(ISNUMBER(SEARCH($T$3,GSP!H8)),GSP!F8,IF(ISNUMBER(SEARCH($T$3,GSP!K8)),GSP!I8,IF(ISNUMBER(SEARCH($T$3,GSP!N8)),GSP!L8,IF(ISNUMBER(SEARCH($T$3,GSP!Q8)),GSP!O8,IF(ISNUMBER(SEARCH($T$3,GSP!T8)),GSP!R8,IF(ISNUMBER(SEARCH($T$3,GSP!W8)),GSP!U8,IF(ISNUMBER(SEARCH($T$3,GSP!Z8)),GSP!X8,""))))))))</f>
        <v>WPF</v>
      </c>
      <c r="D8" s="126" t="str">
        <f>IF(ISNUMBER(SEARCH($T$3,GSP!E8)),GSP!D8,IF(ISNUMBER(SEARCH($T$3,GSP!H8)),GSP!G8,IF(ISNUMBER(SEARCH($T$3,GSP!K8)),GSP!J8,IF(ISNUMBER(SEARCH($T$3,GSP!N8)),GSP!M8,IF(ISNUMBER(SEARCH($T$3,GSP!Q8)),GSP!P8,IF(ISNUMBER(SEARCH($T$3,GSP!T8)),GSP!S8,IF(ISNUMBER(SEARCH($T$3,GSP!W8)),GSP!V8,IF(ISNUMBER(SEARCH($T$3,GSP!Z8)),GSP!Y8,""))))))))</f>
        <v>E1/NW</v>
      </c>
      <c r="E8" s="125" t="str">
        <f>IF(ISNUMBER(SEARCH($T$3,GSP!E8)),"E1e",IF(ISNUMBER(SEARCH($T$3,GSP!H8)),"E2e",IF(ISNUMBER(SEARCH($T$3,GSP!K8)),"E3e",IF(ISNUMBER(SEARCH($T$3,GSP!N8)),"E3f",IF(ISNUMBER(SEARCH($T$3,GSP!Q8)),"B1e",IF(ISNUMBER(SEARCH($T$3,GSP!T8)),"B2e",IF(ISNUMBER(SEARCH($T$3,GSP!W8)),"B2f",IF(ISNUMBER(SEARCH($T$3,GSP!Z8)),"B3e",""))))))))</f>
        <v>E3e</v>
      </c>
      <c r="F8" s="124" t="str">
        <f>IF(ISNUMBER(SEARCH($T$3,GSP!E20)),GSP!C20,IF(ISNUMBER(SEARCH($T$3,GSP!H20)),GSP!F20,IF(ISNUMBER(SEARCH($T$3,GSP!K20)),GSP!I20,IF(ISNUMBER(SEARCH($T$3,GSP!N20)),GSP!L20,IF(ISNUMBER(SEARCH($T$3,GSP!Q20)),GSP!O20,IF(ISNUMBER(SEARCH($T$3,GSP!T20)),GSP!R20,IF(ISNUMBER(SEARCH($T$3,GSP!W20)),GSP!U20,IF(ISNUMBER(SEARCH($T$3,GSP!Z20)),GSP!X20,""))))))))</f>
        <v>Atelier</v>
      </c>
      <c r="G8" s="126" t="str">
        <f>IF(ISNUMBER(SEARCH($T$3,GSP!E20)),GSP!D20,IF(ISNUMBER(SEARCH($T$3,GSP!H20)),GSP!G20,IF(ISNUMBER(SEARCH($T$3,GSP!K20)),GSP!J20,IF(ISNUMBER(SEARCH($T$3,GSP!N20)),GSP!M20,IF(ISNUMBER(SEARCH($T$3,GSP!Q20)),GSP!P20,IF(ISNUMBER(SEARCH($T$3,GSP!T20)),GSP!S20,IF(ISNUMBER(SEARCH($T$3,GSP!W20)),GSP!V20,IF(ISNUMBER(SEARCH($T$3,GSP!Z20)),GSP!Y20,""))))))))</f>
        <v>O1</v>
      </c>
      <c r="H8" s="125" t="str">
        <f>IF(ISNUMBER(SEARCH($T$3,GSP!E20)),"E1e",IF(ISNUMBER(SEARCH($T$3,GSP!H20)),"E2e",IF(ISNUMBER(SEARCH($T$3,GSP!K20)),"E3e",IF(ISNUMBER(SEARCH($T$3,GSP!N20)),"E3f",IF(ISNUMBER(SEARCH($T$3,GSP!Q20)),"B1e",IF(ISNUMBER(SEARCH($T$3,GSP!T20)),"B2e",IF(ISNUMBER(SEARCH($T$3,GSP!W20)),"B2f",IF(ISNUMBER(SEARCH($T$3,GSP!Z20)),"B3e",""))))))))</f>
        <v>B2f</v>
      </c>
      <c r="I8" s="127" t="str">
        <f>IF(ISNUMBER(SEARCH($T$3,GSP!E32)),GSP!C32,IF(ISNUMBER(SEARCH($T$3,GSP!H32)),GSP!F32,IF(ISNUMBER(SEARCH($T$3,GSP!K32)),GSP!I32,IF(ISNUMBER(SEARCH($T$3,GSP!N32)),GSP!L32,IF(ISNUMBER(SEARCH($T$3,GSP!Q32)),GSP!O32,IF(ISNUMBER(SEARCH($T$3,GSP!T32)),GSP!R32,IF(ISNUMBER(SEARCH($T$3,GSP!W32)),GSP!U32,IF(ISNUMBER(SEARCH($T$3,GSP!Z32)),GSP!X32,""))))))))</f>
        <v/>
      </c>
      <c r="J8" s="140" t="str">
        <f>IF(ISNUMBER(SEARCH($T$3,GSP!E32)),GSP!D32,IF(ISNUMBER(SEARCH($T$3,GSP!H32)),GSP!G32,IF(ISNUMBER(SEARCH($T$3,GSP!K32)),GSP!J32,IF(ISNUMBER(SEARCH($T$3,GSP!N32)),GSP!M32,IF(ISNUMBER(SEARCH($T$3,GSP!Q32)),GSP!P32,IF(ISNUMBER(SEARCH($T$3,GSP!T32)),GSP!S32,IF(ISNUMBER(SEARCH($T$3,GSP!W32)),GSP!V32,IF(ISNUMBER(SEARCH($T$3,GSP!Z32)),GSP!Y32,""))))))))</f>
        <v/>
      </c>
      <c r="K8" s="161" t="str">
        <f>IF(ISNUMBER(SEARCH($T$3,GSP!E32)),"E1e",IF(ISNUMBER(SEARCH($T$3,GSP!H32)),"E2e",IF(ISNUMBER(SEARCH($T$3,GSP!K32)),"E3e",IF(ISNUMBER(SEARCH($T$3,GSP!N32)),"E3f",IF(ISNUMBER(SEARCH($T$3,GSP!Q32)),"B1e",IF(ISNUMBER(SEARCH($T$3,GSP!T32)),"B2e",IF(ISNUMBER(SEARCH($T$3,GSP!W32)),"B2f",IF(ISNUMBER(SEARCH($T$3,GSP!Z32)),"B3e",""))))))))</f>
        <v/>
      </c>
      <c r="L8" s="127" t="str">
        <f>IF(ISNUMBER(SEARCH($T$3,GSP!E38)),GSP!C38,IF(ISNUMBER(SEARCH($T$3,GSP!H38)),GSP!F38,IF(ISNUMBER(SEARCH($T$3,GSP!K38)),GSP!I38,IF(ISNUMBER(SEARCH($T$3,GSP!N38)),GSP!L38,IF(ISNUMBER(SEARCH($T$3,GSP!Q38)),GSP!O38,IF(ISNUMBER(SEARCH($T$3,GSP!T38)),GSP!R38,IF(ISNUMBER(SEARCH($T$3,GSP!W38)),GSP!U38,IF(ISNUMBER(SEARCH($T$3,GSP!Z38)),GSP!X38,""))))))))</f>
        <v/>
      </c>
      <c r="M8" s="140" t="str">
        <f>IF(ISNUMBER(SEARCH($T$3,GSP!E38)),GSP!D38,IF(ISNUMBER(SEARCH($T$3,GSP!H38)),GSP!G38,IF(ISNUMBER(SEARCH($T$3,GSP!K38)),GSP!J38,IF(ISNUMBER(SEARCH($T$3,GSP!N38)),GSP!M38,IF(ISNUMBER(SEARCH($T$3,GSP!Q38)),GSP!P38,IF(ISNUMBER(SEARCH($T$3,GSP!T38)),GSP!S38,IF(ISNUMBER(SEARCH($T$3,GSP!W38)),GSP!V38,IF(ISNUMBER(SEARCH($T$3,GSP!Z38)),GSP!Y38,""))))))))</f>
        <v/>
      </c>
      <c r="N8" s="161" t="str">
        <f>IF(ISNUMBER(SEARCH($T$3,GSP!E38)),"E1e",IF(ISNUMBER(SEARCH($T$3,GSP!H38)),"E2e",IF(ISNUMBER(SEARCH($T$3,GSP!K38)),"E3e",IF(ISNUMBER(SEARCH($T$3,GSP!N38)),"E3f",IF(ISNUMBER(SEARCH($T$3,GSP!Q38)),"B1e",IF(ISNUMBER(SEARCH($T$3,GSP!T38)),"B2e",IF(ISNUMBER(SEARCH($T$3,GSP!W38)),"B2f",IF(ISNUMBER(SEARCH($T$3,GSP!Z38)),"B3e",""))))))))</f>
        <v/>
      </c>
      <c r="O8" s="124" t="str">
        <f>IF(ISNUMBER(SEARCH($T$3,GSP!E50)),GSP!C50,IF(ISNUMBER(SEARCH($T$3,GSP!H50)),GSP!F50,IF(ISNUMBER(SEARCH($T$3,GSP!K50)),GSP!I50,IF(ISNUMBER(SEARCH($T$3,GSP!N50)),GSP!L50,IF(ISNUMBER(SEARCH($T$3,GSP!Q50)),GSP!O50,IF(ISNUMBER(SEARCH($T$3,GSP!T50)),GSP!R50,IF(ISNUMBER(SEARCH($T$3,GSP!W50)),GSP!U50,IF(ISNUMBER(SEARCH($T$3,GSP!Z50)),GSP!X50,""))))))))</f>
        <v>NT</v>
      </c>
      <c r="P8" s="126" t="str">
        <f>IF(ISNUMBER(SEARCH($T$3,GSP!E50)),GSP!D50,IF(ISNUMBER(SEARCH($T$3,GSP!H50)),GSP!G50,IF(ISNUMBER(SEARCH($T$3,GSP!K50)),GSP!J50,IF(ISNUMBER(SEARCH($T$3,GSP!N50)),GSP!M50,IF(ISNUMBER(SEARCH($T$3,GSP!Q50)),GSP!P50,IF(ISNUMBER(SEARCH($T$3,GSP!T50)),GSP!S50,IF(ISNUMBER(SEARCH($T$3,GSP!W50)),GSP!V50,IF(ISNUMBER(SEARCH($T$3,GSP!Z50)),GSP!Y50,""))))))))</f>
        <v>NW</v>
      </c>
      <c r="Q8" s="125" t="str">
        <f>IF(ISNUMBER(SEARCH($T$3,GSP!E50)),"E1e",IF(ISNUMBER(SEARCH($T$3,GSP!H50)),"E2e",IF(ISNUMBER(SEARCH($T$3,GSP!K50)),"E3e",IF(ISNUMBER(SEARCH($T$3,GSP!N50)),"E3f",IF(ISNUMBER(SEARCH($T$3,GSP!Q50)),"B1e",IF(ISNUMBER(SEARCH($T$3,GSP!T50)),"B2e",IF(ISNUMBER(SEARCH($T$3,GSP!W50)),"B2f",IF(ISNUMBER(SEARCH($T$3,GSP!Z50)),"B3e",""))))))))</f>
        <v>B2f</v>
      </c>
    </row>
    <row r="9" spans="1:20" ht="20.100000000000001" customHeight="1" x14ac:dyDescent="0.25">
      <c r="A9" s="389" t="s">
        <v>61</v>
      </c>
      <c r="B9" s="390"/>
      <c r="C9" s="124" t="str">
        <f>IF(ISNUMBER(SEARCH($T$3,GSP!E9)),GSP!C9,IF(ISNUMBER(SEARCH($T$3,GSP!H9)),GSP!F9,IF(ISNUMBER(SEARCH($T$3,GSP!K9)),GSP!I9,IF(ISNUMBER(SEARCH($T$3,GSP!N9)),GSP!L9,IF(ISNUMBER(SEARCH($T$3,GSP!Q9)),GSP!O9,IF(ISNUMBER(SEARCH($T$3,GSP!T9)),GSP!R9,IF(ISNUMBER(SEARCH($T$3,GSP!W9)),GSP!U9,IF(ISNUMBER(SEARCH($T$3,GSP!Z9)),GSP!X9,""))))))))</f>
        <v>M</v>
      </c>
      <c r="D9" s="126" t="str">
        <f>IF(ISNUMBER(SEARCH($T$3,GSP!E9)),GSP!D9,IF(ISNUMBER(SEARCH($T$3,GSP!H9)),GSP!G9,IF(ISNUMBER(SEARCH($T$3,GSP!K9)),GSP!J9,IF(ISNUMBER(SEARCH($T$3,GSP!N9)),GSP!M9,IF(ISNUMBER(SEARCH($T$3,GSP!Q9)),GSP!P9,IF(ISNUMBER(SEARCH($T$3,GSP!T9)),GSP!S9,IF(ISNUMBER(SEARCH($T$3,GSP!W9)),GSP!V9,IF(ISNUMBER(SEARCH($T$3,GSP!Z9)),GSP!Y9,""))))))))</f>
        <v>S3</v>
      </c>
      <c r="E9" s="125" t="str">
        <f>IF(ISNUMBER(SEARCH($T$3,GSP!E9)),"E1e",IF(ISNUMBER(SEARCH($T$3,GSP!H9)),"E2e",IF(ISNUMBER(SEARCH($T$3,GSP!K9)),"E3e",IF(ISNUMBER(SEARCH($T$3,GSP!N9)),"E3f",IF(ISNUMBER(SEARCH($T$3,GSP!Q9)),"B1e",IF(ISNUMBER(SEARCH($T$3,GSP!T9)),"B2e",IF(ISNUMBER(SEARCH($T$3,GSP!W9)),"B2f",IF(ISNUMBER(SEARCH($T$3,GSP!Z9)),"B3e",""))))))))</f>
        <v>B2f</v>
      </c>
      <c r="F9" s="124" t="str">
        <f>IF(ISNUMBER(SEARCH($T$3,GSP!E21)),GSP!C21,IF(ISNUMBER(SEARCH($T$3,GSP!H21)),GSP!F21,IF(ISNUMBER(SEARCH($T$3,GSP!K21)),GSP!I21,IF(ISNUMBER(SEARCH($T$3,GSP!N21)),GSP!L21,IF(ISNUMBER(SEARCH($T$3,GSP!Q21)),GSP!O21,IF(ISNUMBER(SEARCH($T$3,GSP!T21)),GSP!R21,IF(ISNUMBER(SEARCH($T$3,GSP!W21)),GSP!U21,IF(ISNUMBER(SEARCH($T$3,GSP!Z21)),GSP!X21,""))))))))</f>
        <v>WPF</v>
      </c>
      <c r="G9" s="126" t="str">
        <f>IF(ISNUMBER(SEARCH($T$3,GSP!E21)),GSP!D21,IF(ISNUMBER(SEARCH($T$3,GSP!H21)),GSP!G21,IF(ISNUMBER(SEARCH($T$3,GSP!K21)),GSP!J21,IF(ISNUMBER(SEARCH($T$3,GSP!N21)),GSP!M21,IF(ISNUMBER(SEARCH($T$3,GSP!Q21)),GSP!P21,IF(ISNUMBER(SEARCH($T$3,GSP!T21)),GSP!S21,IF(ISNUMBER(SEARCH($T$3,GSP!W21)),GSP!V21,IF(ISNUMBER(SEARCH($T$3,GSP!Z21)),GSP!Y21,""))))))))</f>
        <v>E2/S3</v>
      </c>
      <c r="H9" s="125" t="str">
        <f>IF(ISNUMBER(SEARCH($T$3,GSP!E21)),"E1e",IF(ISNUMBER(SEARCH($T$3,GSP!H21)),"E2e",IF(ISNUMBER(SEARCH($T$3,GSP!K21)),"E3e",IF(ISNUMBER(SEARCH($T$3,GSP!N21)),"E3f",IF(ISNUMBER(SEARCH($T$3,GSP!Q21)),"B1e",IF(ISNUMBER(SEARCH($T$3,GSP!T21)),"B2e",IF(ISNUMBER(SEARCH($T$3,GSP!W21)),"B2f",IF(ISNUMBER(SEARCH($T$3,GSP!Z21)),"B3e",""))))))))</f>
        <v>E3f</v>
      </c>
      <c r="I9" s="127" t="str">
        <f>IF(ISNUMBER(SEARCH($T$3,GSP!E33)),GSP!C33,IF(ISNUMBER(SEARCH($T$3,GSP!H33)),GSP!F33,IF(ISNUMBER(SEARCH($T$3,GSP!K33)),GSP!I33,IF(ISNUMBER(SEARCH($T$3,GSP!N33)),GSP!L33,IF(ISNUMBER(SEARCH($T$3,GSP!Q33)),GSP!O33,IF(ISNUMBER(SEARCH($T$3,GSP!T33)),GSP!R33,IF(ISNUMBER(SEARCH($T$3,GSP!W33)),GSP!U33,IF(ISNUMBER(SEARCH($T$3,GSP!Z33)),GSP!X33,""))))))))</f>
        <v/>
      </c>
      <c r="J9" s="140" t="str">
        <f>IF(ISNUMBER(SEARCH($T$3,GSP!E33)),GSP!D33,IF(ISNUMBER(SEARCH($T$3,GSP!H33)),GSP!G33,IF(ISNUMBER(SEARCH($T$3,GSP!K33)),GSP!J33,IF(ISNUMBER(SEARCH($T$3,GSP!N33)),GSP!M33,IF(ISNUMBER(SEARCH($T$3,GSP!Q33)),GSP!P33,IF(ISNUMBER(SEARCH($T$3,GSP!T33)),GSP!S33,IF(ISNUMBER(SEARCH($T$3,GSP!W33)),GSP!V33,IF(ISNUMBER(SEARCH($T$3,GSP!Z33)),GSP!Y33,""))))))))</f>
        <v/>
      </c>
      <c r="K9" s="161" t="str">
        <f>IF(ISNUMBER(SEARCH($T$3,GSP!E33)),"E1e",IF(ISNUMBER(SEARCH($T$3,GSP!H33)),"E2e",IF(ISNUMBER(SEARCH($T$3,GSP!K33)),"E3e",IF(ISNUMBER(SEARCH($T$3,GSP!N33)),"E3f",IF(ISNUMBER(SEARCH($T$3,GSP!Q33)),"B1e",IF(ISNUMBER(SEARCH($T$3,GSP!T33)),"B2e",IF(ISNUMBER(SEARCH($T$3,GSP!W33)),"B2f",IF(ISNUMBER(SEARCH($T$3,GSP!Z33)),"B3e",""))))))))</f>
        <v/>
      </c>
      <c r="L9" s="127" t="str">
        <f>IF(ISNUMBER(SEARCH($T$3,GSP!E39)),GSP!C39,IF(ISNUMBER(SEARCH($T$3,GSP!H39)),GSP!F39,IF(ISNUMBER(SEARCH($T$3,GSP!K39)),GSP!I39,IF(ISNUMBER(SEARCH($T$3,GSP!N39)),GSP!L39,IF(ISNUMBER(SEARCH($T$3,GSP!Q39)),GSP!O39,IF(ISNUMBER(SEARCH($T$3,GSP!T39)),GSP!R39,IF(ISNUMBER(SEARCH($T$3,GSP!W39)),GSP!U39,IF(ISNUMBER(SEARCH($T$3,GSP!Z39)),GSP!X39,""))))))))</f>
        <v/>
      </c>
      <c r="M9" s="140" t="str">
        <f>IF(ISNUMBER(SEARCH($T$3,GSP!E39)),GSP!D39,IF(ISNUMBER(SEARCH($T$3,GSP!H39)),GSP!G39,IF(ISNUMBER(SEARCH($T$3,GSP!K39)),GSP!J39,IF(ISNUMBER(SEARCH($T$3,GSP!N39)),GSP!M39,IF(ISNUMBER(SEARCH($T$3,GSP!Q39)),GSP!P39,IF(ISNUMBER(SEARCH($T$3,GSP!T39)),GSP!S39,IF(ISNUMBER(SEARCH($T$3,GSP!W39)),GSP!V39,IF(ISNUMBER(SEARCH($T$3,GSP!Z39)),GSP!Y39,""))))))))</f>
        <v/>
      </c>
      <c r="N9" s="161" t="str">
        <f>IF(ISNUMBER(SEARCH($T$3,GSP!E39)),"E1e",IF(ISNUMBER(SEARCH($T$3,GSP!H39)),"E2e",IF(ISNUMBER(SEARCH($T$3,GSP!K39)),"E3e",IF(ISNUMBER(SEARCH($T$3,GSP!N39)),"E3f",IF(ISNUMBER(SEARCH($T$3,GSP!Q39)),"B1e",IF(ISNUMBER(SEARCH($T$3,GSP!T39)),"B2e",IF(ISNUMBER(SEARCH($T$3,GSP!W39)),"B2f",IF(ISNUMBER(SEARCH($T$3,GSP!Z39)),"B3e",""))))))))</f>
        <v/>
      </c>
      <c r="O9" s="124" t="str">
        <f>IF(ISNUMBER(SEARCH($T$3,GSP!E51)),GSP!C51,IF(ISNUMBER(SEARCH($T$3,GSP!H51)),GSP!F51,IF(ISNUMBER(SEARCH($T$3,GSP!K51)),GSP!I51,IF(ISNUMBER(SEARCH($T$3,GSP!N51)),GSP!L51,IF(ISNUMBER(SEARCH($T$3,GSP!Q51)),GSP!O51,IF(ISNUMBER(SEARCH($T$3,GSP!T51)),GSP!R51,IF(ISNUMBER(SEARCH($T$3,GSP!W51)),GSP!U51,IF(ISNUMBER(SEARCH($T$3,GSP!Z51)),GSP!X51,""))))))))</f>
        <v>NT</v>
      </c>
      <c r="P9" s="126" t="str">
        <f>IF(ISNUMBER(SEARCH($T$3,GSP!E51)),GSP!D51,IF(ISNUMBER(SEARCH($T$3,GSP!H51)),GSP!G51,IF(ISNUMBER(SEARCH($T$3,GSP!K51)),GSP!J51,IF(ISNUMBER(SEARCH($T$3,GSP!N51)),GSP!M51,IF(ISNUMBER(SEARCH($T$3,GSP!Q51)),GSP!P51,IF(ISNUMBER(SEARCH($T$3,GSP!T51)),GSP!S51,IF(ISNUMBER(SEARCH($T$3,GSP!W51)),GSP!V51,IF(ISNUMBER(SEARCH($T$3,GSP!Z51)),GSP!Y51,""))))))))</f>
        <v>NW</v>
      </c>
      <c r="Q9" s="125" t="str">
        <f>IF(ISNUMBER(SEARCH($T$3,GSP!E51)),"E1e",IF(ISNUMBER(SEARCH($T$3,GSP!H51)),"E2e",IF(ISNUMBER(SEARCH($T$3,GSP!K51)),"E3e",IF(ISNUMBER(SEARCH($T$3,GSP!N51)),"E3f",IF(ISNUMBER(SEARCH($T$3,GSP!Q51)),"B1e",IF(ISNUMBER(SEARCH($T$3,GSP!T51)),"B2e",IF(ISNUMBER(SEARCH($T$3,GSP!W51)),"B2f",IF(ISNUMBER(SEARCH($T$3,GSP!Z51)),"B3e",""))))))))</f>
        <v>B2f</v>
      </c>
    </row>
    <row r="10" spans="1:20" ht="3" customHeight="1" x14ac:dyDescent="0.25">
      <c r="A10" s="391"/>
      <c r="B10" s="392"/>
      <c r="C10" s="391"/>
      <c r="D10" s="392"/>
      <c r="E10" s="441"/>
      <c r="F10" s="391"/>
      <c r="G10" s="392"/>
      <c r="H10" s="441"/>
      <c r="I10" s="391"/>
      <c r="J10" s="392"/>
      <c r="K10" s="441"/>
      <c r="L10" s="391"/>
      <c r="M10" s="392"/>
      <c r="N10" s="441"/>
      <c r="O10" s="391"/>
      <c r="P10" s="392"/>
      <c r="Q10" s="441"/>
    </row>
    <row r="11" spans="1:20" ht="20.100000000000001" customHeight="1" x14ac:dyDescent="0.25">
      <c r="A11" s="385" t="s">
        <v>213</v>
      </c>
      <c r="B11" s="386"/>
      <c r="C11" s="132"/>
      <c r="D11" s="133"/>
      <c r="E11" s="134"/>
      <c r="F11" s="132"/>
      <c r="G11" s="133"/>
      <c r="H11" s="134"/>
      <c r="I11" s="132"/>
      <c r="J11" s="133"/>
      <c r="K11" s="134"/>
      <c r="L11" s="135"/>
      <c r="M11" s="142"/>
      <c r="N11" s="231"/>
      <c r="O11" s="132"/>
      <c r="P11" s="133"/>
      <c r="Q11" s="134"/>
    </row>
    <row r="12" spans="1:20" ht="20.100000000000001" customHeight="1" x14ac:dyDescent="0.25">
      <c r="A12" s="375" t="s">
        <v>214</v>
      </c>
      <c r="B12" s="376"/>
      <c r="C12" s="128"/>
      <c r="D12" s="129"/>
      <c r="E12" s="130"/>
      <c r="F12" s="128"/>
      <c r="G12" s="129"/>
      <c r="H12" s="130"/>
      <c r="I12" s="198"/>
      <c r="J12" s="194"/>
      <c r="K12" s="199"/>
      <c r="L12" s="131"/>
      <c r="M12" s="141"/>
      <c r="N12" s="165"/>
      <c r="O12" s="128"/>
      <c r="P12" s="129"/>
      <c r="Q12" s="130"/>
    </row>
    <row r="13" spans="1:20" ht="3" customHeight="1" x14ac:dyDescent="0.25">
      <c r="A13" s="377"/>
      <c r="B13" s="378"/>
      <c r="C13" s="362"/>
      <c r="D13" s="363"/>
      <c r="E13" s="364"/>
      <c r="F13" s="362"/>
      <c r="G13" s="363"/>
      <c r="H13" s="364"/>
      <c r="I13" s="379"/>
      <c r="J13" s="380"/>
      <c r="K13" s="381"/>
      <c r="L13" s="371"/>
      <c r="M13" s="372"/>
      <c r="N13" s="373"/>
      <c r="O13" s="362"/>
      <c r="P13" s="363"/>
      <c r="Q13" s="364"/>
    </row>
    <row r="14" spans="1:20" ht="20.100000000000001" customHeight="1" x14ac:dyDescent="0.25">
      <c r="A14" s="365" t="s">
        <v>67</v>
      </c>
      <c r="B14" s="366"/>
      <c r="C14" s="124" t="str">
        <f>IF(ISNUMBER(SEARCH($T$3,GSP!E12)),GSP!C12,IF(ISNUMBER(SEARCH($T$3,GSP!H12)),GSP!F12,IF(ISNUMBER(SEARCH($T$3,GSP!K12)),GSP!I12,IF(ISNUMBER(SEARCH($T$3,GSP!N12)),GSP!L12,IF(ISNUMBER(SEARCH($T$3,GSP!Q12)),GSP!O12,IF(ISNUMBER(SEARCH($T$3,GSP!T12)),GSP!R12,IF(ISNUMBER(SEARCH($T$3,GSP!W12)),GSP!U12,IF(ISNUMBER(SEARCH($T$3,GSP!Z12)),GSP!X12,""))))))))</f>
        <v/>
      </c>
      <c r="D14" s="126" t="str">
        <f>IF(ISNUMBER(SEARCH($T$3,GSP!E12)),GSP!D12,IF(ISNUMBER(SEARCH($T$3,GSP!H12)),GSP!G12,IF(ISNUMBER(SEARCH($T$3,GSP!K12)),GSP!J12,IF(ISNUMBER(SEARCH($T$3,GSP!N12)),GSP!M12,IF(ISNUMBER(SEARCH($T$3,GSP!Q12)),GSP!P12,IF(ISNUMBER(SEARCH($T$3,GSP!T12)),GSP!S12,IF(ISNUMBER(SEARCH($T$3,GSP!W12)),GSP!V12,IF(ISNUMBER(SEARCH($T$3,GSP!Z12)),GSP!Y12,""))))))))</f>
        <v/>
      </c>
      <c r="E14" s="125" t="str">
        <f>IF(ISNUMBER(SEARCH($T$3,GSP!E12)),"E1e",IF(ISNUMBER(SEARCH($T$3,GSP!H12)),"E2e",IF(ISNUMBER(SEARCH($T$3,GSP!K12)),"E3e",IF(ISNUMBER(SEARCH($T$3,GSP!N12)),"E3f",IF(ISNUMBER(SEARCH($T$3,GSP!Q12)),"B1e",IF(ISNUMBER(SEARCH($T$3,GSP!T12)),"B2e",IF(ISNUMBER(SEARCH($T$3,GSP!W12)),"B2f",IF(ISNUMBER(SEARCH($T$3,GSP!Z12)),"B3e",""))))))))</f>
        <v/>
      </c>
      <c r="F14" s="124" t="str">
        <f>IF(ISNUMBER(SEARCH($T$3,GSP!E24)),GSP!C24,IF(ISNUMBER(SEARCH($T$3,GSP!H24)),GSP!F24,IF(ISNUMBER(SEARCH($T$3,GSP!K24)),GSP!I24,IF(ISNUMBER(SEARCH($T$3,GSP!N24)),GSP!L24,IF(ISNUMBER(SEARCH($T$3,GSP!Q24)),GSP!O24,IF(ISNUMBER(SEARCH($T$3,GSP!T24)),GSP!R24,IF(ISNUMBER(SEARCH($T$3,GSP!W24)),GSP!U24,IF(ISNUMBER(SEARCH($T$3,GSP!Z24)),GSP!X24,""))))))))</f>
        <v>Gg</v>
      </c>
      <c r="G14" s="126" t="str">
        <f>IF(ISNUMBER(SEARCH($T$3,GSP!E24)),GSP!D24,IF(ISNUMBER(SEARCH($T$3,GSP!H24)),GSP!G24,IF(ISNUMBER(SEARCH($T$3,GSP!K24)),GSP!J24,IF(ISNUMBER(SEARCH($T$3,GSP!N24)),GSP!M24,IF(ISNUMBER(SEARCH($T$3,GSP!Q24)),GSP!P24,IF(ISNUMBER(SEARCH($T$3,GSP!T24)),GSP!S24,IF(ISNUMBER(SEARCH($T$3,GSP!W24)),GSP!V24,IF(ISNUMBER(SEARCH($T$3,GSP!Z24)),GSP!Y24,""))))))))</f>
        <v>NW</v>
      </c>
      <c r="H14" s="125" t="str">
        <f>IF(ISNUMBER(SEARCH($T$3,GSP!E24)),"E1e",IF(ISNUMBER(SEARCH($T$3,GSP!H24)),"E2e",IF(ISNUMBER(SEARCH($T$3,GSP!K24)),"E3e",IF(ISNUMBER(SEARCH($T$3,GSP!N24)),"E3f",IF(ISNUMBER(SEARCH($T$3,GSP!Q24)),"B1e",IF(ISNUMBER(SEARCH($T$3,GSP!T24)),"B2e",IF(ISNUMBER(SEARCH($T$3,GSP!W24)),"B2f",IF(ISNUMBER(SEARCH($T$3,GSP!Z24)),"B3e",""))))))))</f>
        <v>B2e</v>
      </c>
      <c r="I14" s="124"/>
      <c r="J14" s="126"/>
      <c r="K14" s="125"/>
      <c r="L14" s="127" t="str">
        <f>IF(ISNUMBER(SEARCH($T$3,GSP!E42)),GSP!C42,IF(ISNUMBER(SEARCH($T$3,GSP!H42)),GSP!F42,IF(ISNUMBER(SEARCH($T$3,GSP!K42)),GSP!I42,IF(ISNUMBER(SEARCH($T$3,GSP!N42)),GSP!L42,IF(ISNUMBER(SEARCH($T$3,GSP!Q42)),GSP!O42,IF(ISNUMBER(SEARCH($T$3,GSP!T42)),GSP!R42,IF(ISNUMBER(SEARCH($T$3,GSP!W42)),GSP!U42,IF(ISNUMBER(SEARCH($T$3,GSP!Z42)),GSP!X42,""))))))))</f>
        <v>BS</v>
      </c>
      <c r="M14" s="140" t="str">
        <f>IF(ISNUMBER(SEARCH($T$3,GSP!E42)),GSP!D42,IF(ISNUMBER(SEARCH($T$3,GSP!H42)),GSP!G42,IF(ISNUMBER(SEARCH($T$3,GSP!K42)),GSP!J42,IF(ISNUMBER(SEARCH($T$3,GSP!N42)),GSP!M42,IF(ISNUMBER(SEARCH($T$3,GSP!Q42)),GSP!P42,IF(ISNUMBER(SEARCH($T$3,GSP!T42)),GSP!S42,IF(ISNUMBER(SEARCH($T$3,GSP!W42)),GSP!V42,IF(ISNUMBER(SEARCH($T$3,GSP!Z42)),GSP!Y42,""))))))))</f>
        <v>SH/TH</v>
      </c>
      <c r="N14" s="161" t="str">
        <f>IF(ISNUMBER(SEARCH($T$3,GSP!E42)),"E1e",IF(ISNUMBER(SEARCH($T$3,GSP!H42)),"E2e",IF(ISNUMBER(SEARCH($T$3,GSP!K42)),"E3e",IF(ISNUMBER(SEARCH($T$3,GSP!N42)),"E3f",IF(ISNUMBER(SEARCH($T$3,GSP!Q42)),"B1e",IF(ISNUMBER(SEARCH($T$3,GSP!T42)),"B2e",IF(ISNUMBER(SEARCH($T$3,GSP!W42)),"B2f",IF(ISNUMBER(SEARCH($T$3,GSP!Z42)),"B3e",""))))))))</f>
        <v>B2f</v>
      </c>
      <c r="O14" s="124" t="str">
        <f>IF(ISNUMBER(SEARCH($T$3,GSP!E54)),GSP!C54,IF(ISNUMBER(SEARCH($T$3,GSP!H54)),GSP!F54,IF(ISNUMBER(SEARCH($T$3,GSP!K54)),GSP!I54,IF(ISNUMBER(SEARCH($T$3,GSP!N54)),GSP!L54,IF(ISNUMBER(SEARCH($T$3,GSP!Q54)),GSP!O54,IF(ISNUMBER(SEARCH($T$3,GSP!T54)),GSP!R54,IF(ISNUMBER(SEARCH($T$3,GSP!W54)),GSP!U54,IF(ISNUMBER(SEARCH($T$3,GSP!Z54)),GSP!X54,""))))))))</f>
        <v>Gg</v>
      </c>
      <c r="P14" s="126" t="str">
        <f>IF(ISNUMBER(SEARCH($T$3,GSP!E54)),GSP!D54,IF(ISNUMBER(SEARCH($T$3,GSP!H54)),GSP!G54,IF(ISNUMBER(SEARCH($T$3,GSP!K54)),GSP!J54,IF(ISNUMBER(SEARCH($T$3,GSP!N54)),GSP!M54,IF(ISNUMBER(SEARCH($T$3,GSP!Q54)),GSP!P54,IF(ISNUMBER(SEARCH($T$3,GSP!T54)),GSP!S54,IF(ISNUMBER(SEARCH($T$3,GSP!W54)),GSP!V54,IF(ISNUMBER(SEARCH($T$3,GSP!Z54)),GSP!Y54,""))))))))</f>
        <v>S1</v>
      </c>
      <c r="Q14" s="125" t="str">
        <f>IF(ISNUMBER(SEARCH($T$3,GSP!E54)),"E1e",IF(ISNUMBER(SEARCH($T$3,GSP!H54)),"E2e",IF(ISNUMBER(SEARCH($T$3,GSP!K54)),"E3e",IF(ISNUMBER(SEARCH($T$3,GSP!N54)),"E3f",IF(ISNUMBER(SEARCH($T$3,GSP!Q54)),"B1e",IF(ISNUMBER(SEARCH($T$3,GSP!T54)),"B2e",IF(ISNUMBER(SEARCH($T$3,GSP!W54)),"B2f",IF(ISNUMBER(SEARCH($T$3,GSP!Z54)),"B3e",""))))))))</f>
        <v>B2f</v>
      </c>
    </row>
    <row r="15" spans="1:20" ht="20.100000000000001" customHeight="1" x14ac:dyDescent="0.25">
      <c r="A15" s="367" t="s">
        <v>76</v>
      </c>
      <c r="B15" s="368"/>
      <c r="C15" s="124" t="str">
        <f>IF(ISNUMBER(SEARCH($T$3,GSP!E13)),GSP!C13,IF(ISNUMBER(SEARCH($T$3,GSP!H13)),GSP!F13,IF(ISNUMBER(SEARCH($T$3,GSP!K13)),GSP!I13,IF(ISNUMBER(SEARCH($T$3,GSP!N13)),GSP!L13,IF(ISNUMBER(SEARCH($T$3,GSP!Q13)),GSP!O13,IF(ISNUMBER(SEARCH($T$3,GSP!T13)),GSP!R13,IF(ISNUMBER(SEARCH($T$3,GSP!W13)),GSP!U13,IF(ISNUMBER(SEARCH($T$3,GSP!Z13)),GSP!X13,""))))))))</f>
        <v/>
      </c>
      <c r="D15" s="126" t="str">
        <f>IF(ISNUMBER(SEARCH($T$3,GSP!E13)),GSP!D13,IF(ISNUMBER(SEARCH($T$3,GSP!H13)),GSP!G13,IF(ISNUMBER(SEARCH($T$3,GSP!K13)),GSP!J13,IF(ISNUMBER(SEARCH($T$3,GSP!N13)),GSP!M13,IF(ISNUMBER(SEARCH($T$3,GSP!Q13)),GSP!P13,IF(ISNUMBER(SEARCH($T$3,GSP!T13)),GSP!S13,IF(ISNUMBER(SEARCH($T$3,GSP!W13)),GSP!V13,IF(ISNUMBER(SEARCH($T$3,GSP!Z13)),GSP!Y13,""))))))))</f>
        <v/>
      </c>
      <c r="E15" s="125" t="str">
        <f>IF(ISNUMBER(SEARCH($T$3,GSP!E13)),"E1e",IF(ISNUMBER(SEARCH($T$3,GSP!H13)),"E2e",IF(ISNUMBER(SEARCH($T$3,GSP!K13)),"E3e",IF(ISNUMBER(SEARCH($T$3,GSP!N13)),"E3f",IF(ISNUMBER(SEARCH($T$3,GSP!Q13)),"B1e",IF(ISNUMBER(SEARCH($T$3,GSP!T13)),"B2e",IF(ISNUMBER(SEARCH($T$3,GSP!W13)),"B2f",IF(ISNUMBER(SEARCH($T$3,GSP!Z13)),"B3e",""))))))))</f>
        <v/>
      </c>
      <c r="F15" s="124" t="str">
        <f>IF(ISNUMBER(SEARCH($T$3,GSP!E25)),GSP!C25,IF(ISNUMBER(SEARCH($T$3,GSP!H25)),GSP!F25,IF(ISNUMBER(SEARCH($T$3,GSP!K25)),GSP!I25,IF(ISNUMBER(SEARCH($T$3,GSP!N25)),GSP!L25,IF(ISNUMBER(SEARCH($T$3,GSP!Q25)),GSP!O25,IF(ISNUMBER(SEARCH($T$3,GSP!T25)),GSP!R25,IF(ISNUMBER(SEARCH($T$3,GSP!W25)),GSP!U25,IF(ISNUMBER(SEARCH($T$3,GSP!Z25)),GSP!X25,""))))))))</f>
        <v>BS</v>
      </c>
      <c r="G15" s="126" t="str">
        <f>IF(ISNUMBER(SEARCH($T$3,GSP!E25)),GSP!D25,IF(ISNUMBER(SEARCH($T$3,GSP!H25)),GSP!G25,IF(ISNUMBER(SEARCH($T$3,GSP!K25)),GSP!J25,IF(ISNUMBER(SEARCH($T$3,GSP!N25)),GSP!M25,IF(ISNUMBER(SEARCH($T$3,GSP!Q25)),GSP!P25,IF(ISNUMBER(SEARCH($T$3,GSP!T25)),GSP!S25,IF(ISNUMBER(SEARCH($T$3,GSP!W25)),GSP!V25,IF(ISNUMBER(SEARCH($T$3,GSP!Z25)),GSP!Y25,""))))))))</f>
        <v>SH</v>
      </c>
      <c r="H15" s="125" t="str">
        <f>IF(ISNUMBER(SEARCH($T$3,GSP!E25)),"E1e",IF(ISNUMBER(SEARCH($T$3,GSP!H25)),"E2e",IF(ISNUMBER(SEARCH($T$3,GSP!K25)),"E3e",IF(ISNUMBER(SEARCH($T$3,GSP!N25)),"E3f",IF(ISNUMBER(SEARCH($T$3,GSP!Q25)),"B1e",IF(ISNUMBER(SEARCH($T$3,GSP!T25)),"B2e",IF(ISNUMBER(SEARCH($T$3,GSP!W25)),"B2f",IF(ISNUMBER(SEARCH($T$3,GSP!Z25)),"B3e",""))))))))</f>
        <v>E1e</v>
      </c>
      <c r="I15" s="124"/>
      <c r="J15" s="126"/>
      <c r="K15" s="125"/>
      <c r="L15" s="127" t="str">
        <f>IF(ISNUMBER(SEARCH($T$3,GSP!E43)),GSP!C43,IF(ISNUMBER(SEARCH($T$3,GSP!H43)),GSP!F43,IF(ISNUMBER(SEARCH($T$3,GSP!K43)),GSP!I43,IF(ISNUMBER(SEARCH($T$3,GSP!N43)),GSP!L43,IF(ISNUMBER(SEARCH($T$3,GSP!Q43)),GSP!O43,IF(ISNUMBER(SEARCH($T$3,GSP!T43)),GSP!R43,IF(ISNUMBER(SEARCH($T$3,GSP!W43)),GSP!U43,IF(ISNUMBER(SEARCH($T$3,GSP!Z43)),GSP!X43,""))))))))</f>
        <v>BS</v>
      </c>
      <c r="M15" s="140" t="str">
        <f>IF(ISNUMBER(SEARCH($T$3,GSP!E43)),GSP!D43,IF(ISNUMBER(SEARCH($T$3,GSP!H43)),GSP!G43,IF(ISNUMBER(SEARCH($T$3,GSP!K43)),GSP!J43,IF(ISNUMBER(SEARCH($T$3,GSP!N43)),GSP!M43,IF(ISNUMBER(SEARCH($T$3,GSP!Q43)),GSP!P43,IF(ISNUMBER(SEARCH($T$3,GSP!T43)),GSP!S43,IF(ISNUMBER(SEARCH($T$3,GSP!W43)),GSP!V43,IF(ISNUMBER(SEARCH($T$3,GSP!Z43)),GSP!Y43,""))))))))</f>
        <v>SH/TH</v>
      </c>
      <c r="N15" s="161" t="str">
        <f>IF(ISNUMBER(SEARCH($T$3,GSP!E43)),"E1e",IF(ISNUMBER(SEARCH($T$3,GSP!H43)),"E2e",IF(ISNUMBER(SEARCH($T$3,GSP!K43)),"E3e",IF(ISNUMBER(SEARCH($T$3,GSP!N43)),"E3f",IF(ISNUMBER(SEARCH($T$3,GSP!Q43)),"B1e",IF(ISNUMBER(SEARCH($T$3,GSP!T43)),"B2e",IF(ISNUMBER(SEARCH($T$3,GSP!W43)),"B2f",IF(ISNUMBER(SEARCH($T$3,GSP!Z43)),"B3e",""))))))))</f>
        <v>B2f</v>
      </c>
      <c r="O15" s="124" t="str">
        <f>IF(ISNUMBER(SEARCH($T$3,GSP!E55)),GSP!C55,IF(ISNUMBER(SEARCH($T$3,GSP!H55)),GSP!F55,IF(ISNUMBER(SEARCH($T$3,GSP!K55)),GSP!I55,IF(ISNUMBER(SEARCH($T$3,GSP!N55)),GSP!L55,IF(ISNUMBER(SEARCH($T$3,GSP!Q55)),GSP!O55,IF(ISNUMBER(SEARCH($T$3,GSP!T55)),GSP!R55,IF(ISNUMBER(SEARCH($T$3,GSP!W55)),GSP!U55,IF(ISNUMBER(SEARCH($T$3,GSP!Z55)),GSP!X55,""))))))))</f>
        <v>SA</v>
      </c>
      <c r="P15" s="126" t="str">
        <f>IF(ISNUMBER(SEARCH($T$3,GSP!E55)),GSP!D55,IF(ISNUMBER(SEARCH($T$3,GSP!H55)),GSP!G55,IF(ISNUMBER(SEARCH($T$3,GSP!K55)),GSP!J55,IF(ISNUMBER(SEARCH($T$3,GSP!N55)),GSP!M55,IF(ISNUMBER(SEARCH($T$3,GSP!Q55)),GSP!P55,IF(ISNUMBER(SEARCH($T$3,GSP!T55)),GSP!S55,IF(ISNUMBER(SEARCH($T$3,GSP!W55)),GSP!V55,IF(ISNUMBER(SEARCH($T$3,GSP!Z55)),GSP!Y55,""))))))))</f>
        <v>E2</v>
      </c>
      <c r="Q15" s="125" t="str">
        <f>IF(ISNUMBER(SEARCH($T$3,GSP!E55)),"E1e",IF(ISNUMBER(SEARCH($T$3,GSP!H55)),"E2e",IF(ISNUMBER(SEARCH($T$3,GSP!K55)),"E3e",IF(ISNUMBER(SEARCH($T$3,GSP!N55)),"E3f",IF(ISNUMBER(SEARCH($T$3,GSP!Q55)),"B1e",IF(ISNUMBER(SEARCH($T$3,GSP!T55)),"B2e",IF(ISNUMBER(SEARCH($T$3,GSP!W55)),"B2f",IF(ISNUMBER(SEARCH($T$3,GSP!Z55)),"B3e",""))))))))</f>
        <v>E3f</v>
      </c>
    </row>
    <row r="16" spans="1:20" ht="20.100000000000001" customHeight="1" x14ac:dyDescent="0.25">
      <c r="A16" s="367" t="s">
        <v>78</v>
      </c>
      <c r="B16" s="368"/>
      <c r="C16" s="124" t="str">
        <f>IF(ISNUMBER(SEARCH($T$3,GSP!E14)),GSP!C14,IF(ISNUMBER(SEARCH($T$3,GSP!H14)),GSP!F14,IF(ISNUMBER(SEARCH($T$3,GSP!K14)),GSP!I14,IF(ISNUMBER(SEARCH($T$3,GSP!N14)),GSP!L14,IF(ISNUMBER(SEARCH($T$3,GSP!Q14)),GSP!O14,IF(ISNUMBER(SEARCH($T$3,GSP!T14)),GSP!R14,IF(ISNUMBER(SEARCH($T$3,GSP!W14)),GSP!U14,IF(ISNUMBER(SEARCH($T$3,GSP!Z14)),GSP!X14,""))))))))</f>
        <v/>
      </c>
      <c r="D16" s="126" t="str">
        <f>IF(ISNUMBER(SEARCH($T$3,GSP!E14)),GSP!D14,IF(ISNUMBER(SEARCH($T$3,GSP!H14)),GSP!G14,IF(ISNUMBER(SEARCH($T$3,GSP!K14)),GSP!J14,IF(ISNUMBER(SEARCH($T$3,GSP!N14)),GSP!M14,IF(ISNUMBER(SEARCH($T$3,GSP!Q14)),GSP!P14,IF(ISNUMBER(SEARCH($T$3,GSP!T14)),GSP!S14,IF(ISNUMBER(SEARCH($T$3,GSP!W14)),GSP!V14,IF(ISNUMBER(SEARCH($T$3,GSP!Z14)),GSP!Y14,""))))))))</f>
        <v/>
      </c>
      <c r="E16" s="125" t="str">
        <f>IF(ISNUMBER(SEARCH($T$3,GSP!E14)),"E1e",IF(ISNUMBER(SEARCH($T$3,GSP!H14)),"E2e",IF(ISNUMBER(SEARCH($T$3,GSP!K14)),"E3e",IF(ISNUMBER(SEARCH($T$3,GSP!N14)),"E3f",IF(ISNUMBER(SEARCH($T$3,GSP!Q14)),"B1e",IF(ISNUMBER(SEARCH($T$3,GSP!T14)),"B2e",IF(ISNUMBER(SEARCH($T$3,GSP!W14)),"B2f",IF(ISNUMBER(SEARCH($T$3,GSP!Z14)),"B3e",""))))))))</f>
        <v/>
      </c>
      <c r="F16" s="124"/>
      <c r="G16" s="126"/>
      <c r="H16" s="125"/>
      <c r="I16" s="124"/>
      <c r="J16" s="126"/>
      <c r="K16" s="125"/>
      <c r="L16" s="127" t="str">
        <f>IF(ISNUMBER(SEARCH($T$3,GSP!E44)),GSP!C44,IF(ISNUMBER(SEARCH($T$3,GSP!H44)),GSP!F44,IF(ISNUMBER(SEARCH($T$3,GSP!K44)),GSP!I44,IF(ISNUMBER(SEARCH($T$3,GSP!N44)),GSP!L44,IF(ISNUMBER(SEARCH($T$3,GSP!Q44)),GSP!O44,IF(ISNUMBER(SEARCH($T$3,GSP!T44)),GSP!R44,IF(ISNUMBER(SEARCH($T$3,GSP!W44)),GSP!U44,IF(ISNUMBER(SEARCH($T$3,GSP!Z44)),GSP!X44,""))))))))</f>
        <v>BS</v>
      </c>
      <c r="M16" s="140" t="str">
        <f>IF(ISNUMBER(SEARCH($T$3,GSP!E44)),GSP!D44,IF(ISNUMBER(SEARCH($T$3,GSP!H44)),GSP!G44,IF(ISNUMBER(SEARCH($T$3,GSP!K44)),GSP!J44,IF(ISNUMBER(SEARCH($T$3,GSP!N44)),GSP!M44,IF(ISNUMBER(SEARCH($T$3,GSP!Q44)),GSP!P44,IF(ISNUMBER(SEARCH($T$3,GSP!T44)),GSP!S44,IF(ISNUMBER(SEARCH($T$3,GSP!W44)),GSP!V44,IF(ISNUMBER(SEARCH($T$3,GSP!Z44)),GSP!Y44,""))))))))</f>
        <v>SH/TH</v>
      </c>
      <c r="N16" s="161" t="str">
        <f>IF(ISNUMBER(SEARCH($T$3,GSP!E44)),"E1e",IF(ISNUMBER(SEARCH($T$3,GSP!H44)),"E2e",IF(ISNUMBER(SEARCH($T$3,GSP!K44)),"E3e",IF(ISNUMBER(SEARCH($T$3,GSP!N44)),"E3f",IF(ISNUMBER(SEARCH($T$3,GSP!Q44)),"B1e",IF(ISNUMBER(SEARCH($T$3,GSP!T44)),"B2e",IF(ISNUMBER(SEARCH($T$3,GSP!W44)),"B2f",IF(ISNUMBER(SEARCH($T$3,GSP!Z44)),"B3e",""))))))))</f>
        <v>E1e</v>
      </c>
      <c r="O16" s="124" t="str">
        <f>IF(ISNUMBER(SEARCH($T$3,GSP!E56)),GSP!C56,IF(ISNUMBER(SEARCH($T$3,GSP!H56)),GSP!F56,IF(ISNUMBER(SEARCH($T$3,GSP!K56)),GSP!I56,IF(ISNUMBER(SEARCH($T$3,GSP!N56)),GSP!L56,IF(ISNUMBER(SEARCH($T$3,GSP!Q56)),GSP!O56,IF(ISNUMBER(SEARCH($T$3,GSP!T56)),GSP!R56,IF(ISNUMBER(SEARCH($T$3,GSP!W56)),GSP!U56,IF(ISNUMBER(SEARCH($T$3,GSP!Z56)),GSP!X56,""))))))))</f>
        <v>SA</v>
      </c>
      <c r="P16" s="126" t="str">
        <f>IF(ISNUMBER(SEARCH($T$3,GSP!E56)),GSP!D56,IF(ISNUMBER(SEARCH($T$3,GSP!H56)),GSP!G56,IF(ISNUMBER(SEARCH($T$3,GSP!K56)),GSP!J56,IF(ISNUMBER(SEARCH($T$3,GSP!N56)),GSP!M56,IF(ISNUMBER(SEARCH($T$3,GSP!Q56)),GSP!P56,IF(ISNUMBER(SEARCH($T$3,GSP!T56)),GSP!S56,IF(ISNUMBER(SEARCH($T$3,GSP!W56)),GSP!V56,IF(ISNUMBER(SEARCH($T$3,GSP!Z56)),GSP!Y56,""))))))))</f>
        <v>E2/NW</v>
      </c>
      <c r="Q16" s="125" t="str">
        <f>IF(ISNUMBER(SEARCH($T$3,GSP!E56)),"E1e",IF(ISNUMBER(SEARCH($T$3,GSP!H56)),"E2e",IF(ISNUMBER(SEARCH($T$3,GSP!K56)),"E3e",IF(ISNUMBER(SEARCH($T$3,GSP!N56)),"E3f",IF(ISNUMBER(SEARCH($T$3,GSP!Q56)),"B1e",IF(ISNUMBER(SEARCH($T$3,GSP!T56)),"B2e",IF(ISNUMBER(SEARCH($T$3,GSP!W56)),"B2f",IF(ISNUMBER(SEARCH($T$3,GSP!Z56)),"B3e",""))))))))</f>
        <v>E3f</v>
      </c>
    </row>
    <row r="17" spans="1:17" ht="20.100000000000001" customHeight="1" thickBot="1" x14ac:dyDescent="0.3">
      <c r="A17" s="369" t="s">
        <v>79</v>
      </c>
      <c r="B17" s="370"/>
      <c r="C17" s="136" t="str">
        <f>IF(ISNUMBER(SEARCH($T$3,GSP!E15)),GSP!C15,IF(ISNUMBER(SEARCH($T$3,GSP!H15)),GSP!F15,IF(ISNUMBER(SEARCH($T$3,GSP!K15)),GSP!I15,IF(ISNUMBER(SEARCH($T$3,GSP!N15)),GSP!L15,IF(ISNUMBER(SEARCH($T$3,GSP!Q15)),GSP!O15,IF(ISNUMBER(SEARCH($T$3,GSP!T15)),GSP!R15,IF(ISNUMBER(SEARCH($T$3,GSP!W15)),GSP!U15,IF(ISNUMBER(SEARCH($T$3,GSP!Z15)),GSP!X15,""))))))))</f>
        <v/>
      </c>
      <c r="D17" s="137" t="str">
        <f>IF(ISNUMBER(SEARCH($T$3,GSP!E15)),GSP!D15,IF(ISNUMBER(SEARCH($T$3,GSP!H15)),GSP!G15,IF(ISNUMBER(SEARCH($T$3,GSP!K15)),GSP!J15,IF(ISNUMBER(SEARCH($T$3,GSP!N15)),GSP!M15,IF(ISNUMBER(SEARCH($T$3,GSP!Q15)),GSP!P15,IF(ISNUMBER(SEARCH($T$3,GSP!T15)),GSP!S15,IF(ISNUMBER(SEARCH($T$3,GSP!W15)),GSP!V15,IF(ISNUMBER(SEARCH($T$3,GSP!Z15)),GSP!Y15,""))))))))</f>
        <v/>
      </c>
      <c r="E17" s="138" t="str">
        <f>IF(ISNUMBER(SEARCH($T$3,GSP!E15)),"E1e",IF(ISNUMBER(SEARCH($T$3,GSP!H15)),"E2e",IF(ISNUMBER(SEARCH($T$3,GSP!K15)),"E3e",IF(ISNUMBER(SEARCH($T$3,GSP!N15)),"E3f",IF(ISNUMBER(SEARCH($T$3,GSP!Q15)),"B1e",IF(ISNUMBER(SEARCH($T$3,GSP!T15)),"B2e",IF(ISNUMBER(SEARCH($T$3,GSP!W15)),"B2f",IF(ISNUMBER(SEARCH($T$3,GSP!Z15)),"B3e",""))))))))</f>
        <v/>
      </c>
      <c r="F17" s="136"/>
      <c r="G17" s="146"/>
      <c r="H17" s="158"/>
      <c r="I17" s="98"/>
      <c r="J17" s="137"/>
      <c r="K17" s="138"/>
      <c r="L17" s="139" t="str">
        <f>IF(ISNUMBER(SEARCH($T$3,GSP!E45)),GSP!C45,IF(ISNUMBER(SEARCH($T$3,GSP!H45)),GSP!F45,IF(ISNUMBER(SEARCH($T$3,GSP!K45)),GSP!I45,IF(ISNUMBER(SEARCH($T$3,GSP!N45)),GSP!L45,IF(ISNUMBER(SEARCH($T$3,GSP!Q45)),GSP!O45,IF(ISNUMBER(SEARCH($T$3,GSP!T45)),GSP!R45,IF(ISNUMBER(SEARCH($T$3,GSP!W45)),GSP!U45,IF(ISNUMBER(SEARCH($T$3,GSP!Z45)),GSP!X45,""))))))))</f>
        <v>BS</v>
      </c>
      <c r="M17" s="147" t="str">
        <f>IF(ISNUMBER(SEARCH($T$3,GSP!E45)),GSP!D45,IF(ISNUMBER(SEARCH($T$3,GSP!H45)),GSP!G45,IF(ISNUMBER(SEARCH($T$3,GSP!K45)),GSP!J45,IF(ISNUMBER(SEARCH($T$3,GSP!N45)),GSP!M45,IF(ISNUMBER(SEARCH($T$3,GSP!Q45)),GSP!P45,IF(ISNUMBER(SEARCH($T$3,GSP!T45)),GSP!S45,IF(ISNUMBER(SEARCH($T$3,GSP!W45)),GSP!V45,IF(ISNUMBER(SEARCH($T$3,GSP!Z45)),GSP!Y45,""))))))))</f>
        <v>SH/TH</v>
      </c>
      <c r="N17" s="162" t="str">
        <f>IF(ISNUMBER(SEARCH($T$3,GSP!E45)),"E1e",IF(ISNUMBER(SEARCH($T$3,GSP!H45)),"E2e",IF(ISNUMBER(SEARCH($T$3,GSP!K45)),"E3e",IF(ISNUMBER(SEARCH($T$3,GSP!N45)),"E3f",IF(ISNUMBER(SEARCH($T$3,GSP!Q45)),"B1e",IF(ISNUMBER(SEARCH($T$3,GSP!T45)),"B2e",IF(ISNUMBER(SEARCH($T$3,GSP!W45)),"B2f",IF(ISNUMBER(SEARCH($T$3,GSP!Z45)),"B3e",""))))))))</f>
        <v>E1e</v>
      </c>
      <c r="O17" s="136" t="str">
        <f>IF(ISNUMBER(SEARCH($T$3,GSP!E57)),GSP!C57,IF(ISNUMBER(SEARCH($T$3,GSP!H57)),GSP!F57,IF(ISNUMBER(SEARCH($T$3,GSP!K57)),GSP!I57,IF(ISNUMBER(SEARCH($T$3,GSP!N57)),GSP!L57,IF(ISNUMBER(SEARCH($T$3,GSP!Q57)),GSP!O57,IF(ISNUMBER(SEARCH($T$3,GSP!T57)),GSP!R57,IF(ISNUMBER(SEARCH($T$3,GSP!W57)),GSP!U57,IF(ISNUMBER(SEARCH($T$3,GSP!Z57)),GSP!X57,""))))))))</f>
        <v/>
      </c>
      <c r="P17" s="137" t="str">
        <f>IF(ISNUMBER(SEARCH($T$3,GSP!E57)),GSP!D57,IF(ISNUMBER(SEARCH($T$3,GSP!H57)),GSP!G57,IF(ISNUMBER(SEARCH($T$3,GSP!K57)),GSP!J57,IF(ISNUMBER(SEARCH($T$3,GSP!N57)),GSP!M57,IF(ISNUMBER(SEARCH($T$3,GSP!Q57)),GSP!P57,IF(ISNUMBER(SEARCH($T$3,GSP!T57)),GSP!S57,IF(ISNUMBER(SEARCH($T$3,GSP!W57)),GSP!V57,IF(ISNUMBER(SEARCH($T$3,GSP!Z57)),GSP!Y57,""))))))))</f>
        <v/>
      </c>
      <c r="Q17" s="138" t="str">
        <f>IF(ISNUMBER(SEARCH($T$3,GSP!E57)),"E1e",IF(ISNUMBER(SEARCH($T$3,GSP!H57)),"E2e",IF(ISNUMBER(SEARCH($T$3,GSP!K57)),"E2f",IF(ISNUMBER(SEARCH($T$3,GSP!N57)),"E3e",IF(ISNUMBER(SEARCH($T$3,GSP!Q57)),"B1e",IF(ISNUMBER(SEARCH($T$3,GSP!T57)),"B1f",IF(ISNUMBER(SEARCH($T$3,GSP!W57)),"B2e",IF(ISNUMBER(SEARCH($T$3,GSP!Z57)),"B3e",""))))))))</f>
        <v/>
      </c>
    </row>
    <row r="19" spans="1:17" x14ac:dyDescent="0.25">
      <c r="A19" s="213" t="s">
        <v>120</v>
      </c>
      <c r="C19" s="203" t="s">
        <v>95</v>
      </c>
      <c r="D19" s="202" t="s">
        <v>277</v>
      </c>
      <c r="E19" s="204"/>
      <c r="F19" s="204"/>
      <c r="H19" s="203" t="s">
        <v>87</v>
      </c>
      <c r="I19" s="204" t="s">
        <v>234</v>
      </c>
      <c r="J19" s="204"/>
      <c r="K19" s="204"/>
      <c r="L19" s="204"/>
      <c r="M19" s="203" t="s">
        <v>58</v>
      </c>
      <c r="N19" s="204" t="s">
        <v>130</v>
      </c>
      <c r="O19" s="204"/>
      <c r="P19" s="204"/>
    </row>
    <row r="20" spans="1:17" x14ac:dyDescent="0.25">
      <c r="A20" s="203"/>
      <c r="C20" s="203" t="s">
        <v>17</v>
      </c>
      <c r="D20" s="202" t="s">
        <v>167</v>
      </c>
      <c r="E20" s="204"/>
      <c r="F20" s="204"/>
      <c r="H20" s="203" t="s">
        <v>45</v>
      </c>
      <c r="I20" s="204" t="s">
        <v>235</v>
      </c>
      <c r="J20" s="204"/>
      <c r="K20" s="204"/>
      <c r="L20" s="204"/>
      <c r="M20" s="212" t="s">
        <v>108</v>
      </c>
      <c r="N20" t="s">
        <v>285</v>
      </c>
      <c r="P20" s="204"/>
    </row>
    <row r="21" spans="1:17" x14ac:dyDescent="0.25">
      <c r="A21" s="203"/>
      <c r="C21" s="203" t="s">
        <v>11</v>
      </c>
      <c r="D21" s="204" t="s">
        <v>156</v>
      </c>
      <c r="E21" s="204"/>
      <c r="H21" s="203" t="s">
        <v>26</v>
      </c>
      <c r="I21" s="204" t="s">
        <v>237</v>
      </c>
      <c r="J21" s="204"/>
      <c r="K21" s="204"/>
      <c r="L21" s="204"/>
      <c r="M21" s="203" t="s">
        <v>269</v>
      </c>
      <c r="N21" s="204" t="s">
        <v>270</v>
      </c>
      <c r="O21" s="204"/>
      <c r="P21" s="204"/>
    </row>
    <row r="22" spans="1:17" x14ac:dyDescent="0.25">
      <c r="A22" s="203"/>
      <c r="C22" s="203" t="s">
        <v>20</v>
      </c>
      <c r="D22" s="204" t="s">
        <v>173</v>
      </c>
      <c r="E22" s="204"/>
      <c r="F22" s="204"/>
      <c r="G22" s="204"/>
      <c r="K22" s="374"/>
      <c r="L22" s="374"/>
      <c r="M22" s="205"/>
      <c r="N22" s="374"/>
      <c r="O22" s="374"/>
      <c r="P22" s="204"/>
    </row>
  </sheetData>
  <mergeCells count="31">
    <mergeCell ref="O3:Q3"/>
    <mergeCell ref="A3:B4"/>
    <mergeCell ref="C3:E3"/>
    <mergeCell ref="F3:H3"/>
    <mergeCell ref="I3:K3"/>
    <mergeCell ref="L3:N3"/>
    <mergeCell ref="A11:B11"/>
    <mergeCell ref="A5:B5"/>
    <mergeCell ref="A6:B6"/>
    <mergeCell ref="A7:B7"/>
    <mergeCell ref="A8:B8"/>
    <mergeCell ref="A9:B9"/>
    <mergeCell ref="A10:B10"/>
    <mergeCell ref="C10:E10"/>
    <mergeCell ref="F10:H10"/>
    <mergeCell ref="I10:K10"/>
    <mergeCell ref="L10:N10"/>
    <mergeCell ref="O10:Q10"/>
    <mergeCell ref="A12:B12"/>
    <mergeCell ref="A13:B13"/>
    <mergeCell ref="C13:E13"/>
    <mergeCell ref="F13:H13"/>
    <mergeCell ref="I13:K13"/>
    <mergeCell ref="K22:L22"/>
    <mergeCell ref="N22:O22"/>
    <mergeCell ref="O13:Q13"/>
    <mergeCell ref="A14:B14"/>
    <mergeCell ref="A15:B15"/>
    <mergeCell ref="A16:B16"/>
    <mergeCell ref="A17:B17"/>
    <mergeCell ref="L13:N13"/>
  </mergeCells>
  <pageMargins left="0.7" right="0.7" top="0.78740157499999996" bottom="0.78740157499999996" header="0.3" footer="0.3"/>
  <pageSetup paperSize="9" orientation="landscape" r:id="rId1"/>
  <headerFooter>
    <oddHeader>&amp;L&amp;"-,Fett"&amp;KED8D21Stundenplan 25/26&amp;C&amp;"-,Fett"&amp;KED8D21Standort Matzendorf&amp;R&amp;G</oddHeader>
  </headerFooter>
  <legacyDrawingHF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BFD94-B24A-4763-8C72-7F7ECA6F4E7B}">
  <dimension ref="A1:T22"/>
  <sheetViews>
    <sheetView view="pageLayout" zoomScaleNormal="100" workbookViewId="0">
      <selection activeCell="O5" sqref="O5"/>
    </sheetView>
  </sheetViews>
  <sheetFormatPr baseColWidth="10" defaultColWidth="11.42578125" defaultRowHeight="15" x14ac:dyDescent="0.25"/>
  <cols>
    <col min="1" max="1" width="8.140625" customWidth="1"/>
    <col min="2" max="2" width="5" customWidth="1"/>
    <col min="3" max="17" width="7.5703125" customWidth="1"/>
  </cols>
  <sheetData>
    <row r="1" spans="1:20" ht="18.75" x14ac:dyDescent="0.3">
      <c r="A1" s="43" t="s">
        <v>257</v>
      </c>
      <c r="C1" s="233" t="s">
        <v>228</v>
      </c>
    </row>
    <row r="2" spans="1:20" ht="15.75" thickBot="1" x14ac:dyDescent="0.3"/>
    <row r="3" spans="1:20" ht="20.100000000000001" customHeight="1" thickBot="1" x14ac:dyDescent="0.3">
      <c r="A3" s="396"/>
      <c r="B3" s="397"/>
      <c r="C3" s="393" t="s">
        <v>9</v>
      </c>
      <c r="D3" s="394"/>
      <c r="E3" s="395"/>
      <c r="F3" s="393" t="s">
        <v>81</v>
      </c>
      <c r="G3" s="394"/>
      <c r="H3" s="395"/>
      <c r="I3" s="393" t="s">
        <v>97</v>
      </c>
      <c r="J3" s="394"/>
      <c r="K3" s="395"/>
      <c r="L3" s="393" t="s">
        <v>100</v>
      </c>
      <c r="M3" s="394"/>
      <c r="N3" s="395"/>
      <c r="O3" s="393" t="s">
        <v>106</v>
      </c>
      <c r="P3" s="394"/>
      <c r="Q3" s="395"/>
      <c r="T3" s="234" t="s">
        <v>31</v>
      </c>
    </row>
    <row r="4" spans="1:20" ht="20.100000000000001" customHeight="1" thickBot="1" x14ac:dyDescent="0.3">
      <c r="A4" s="398"/>
      <c r="B4" s="399"/>
      <c r="C4" s="148" t="s">
        <v>39</v>
      </c>
      <c r="D4" s="149" t="s">
        <v>189</v>
      </c>
      <c r="E4" s="150" t="s">
        <v>259</v>
      </c>
      <c r="F4" s="148" t="s">
        <v>39</v>
      </c>
      <c r="G4" s="149" t="s">
        <v>189</v>
      </c>
      <c r="H4" s="150" t="s">
        <v>259</v>
      </c>
      <c r="I4" s="148" t="s">
        <v>39</v>
      </c>
      <c r="J4" s="149" t="s">
        <v>189</v>
      </c>
      <c r="K4" s="150" t="s">
        <v>259</v>
      </c>
      <c r="L4" s="148" t="s">
        <v>39</v>
      </c>
      <c r="M4" s="149" t="s">
        <v>189</v>
      </c>
      <c r="N4" s="150" t="s">
        <v>259</v>
      </c>
      <c r="O4" s="148" t="s">
        <v>39</v>
      </c>
      <c r="P4" s="149" t="s">
        <v>189</v>
      </c>
      <c r="Q4" s="150" t="s">
        <v>259</v>
      </c>
    </row>
    <row r="5" spans="1:20" ht="20.100000000000001" customHeight="1" x14ac:dyDescent="0.25">
      <c r="A5" s="387" t="s">
        <v>10</v>
      </c>
      <c r="B5" s="388"/>
      <c r="C5" s="154" t="str">
        <f>IF(ISNUMBER(SEARCH($T$3,GSP!E5)),GSP!C5,IF(ISNUMBER(SEARCH($T$3,GSP!H5)),GSP!F5,IF(ISNUMBER(SEARCH($T$3,GSP!K5)),GSP!I5,IF(ISNUMBER(SEARCH($T$3,GSP!N5)),GSP!L5,IF(ISNUMBER(SEARCH($T$3,GSP!Q5)),GSP!O5,IF(ISNUMBER(SEARCH($T$3,GSP!T5)),GSP!R5,IF(ISNUMBER(SEARCH($T$3,GSP!W5)),GSP!U5,IF(ISNUMBER(SEARCH($T$3,GSP!Z5)),GSP!X5,""))))))))</f>
        <v>Gs</v>
      </c>
      <c r="D5" s="143" t="str">
        <f>IF(ISNUMBER(SEARCH($T$3,GSP!E5)),GSP!D5,IF(ISNUMBER(SEARCH($T$3,GSP!H5)),GSP!G5,IF(ISNUMBER(SEARCH($T$3,GSP!K5)),GSP!J5,IF(ISNUMBER(SEARCH($T$3,GSP!N5)),GSP!M5,IF(ISNUMBER(SEARCH($T$3,GSP!Q5)),GSP!P5,IF(ISNUMBER(SEARCH($T$3,GSP!T5)),GSP!S5,IF(ISNUMBER(SEARCH($T$3,GSP!W5)),GSP!V5,IF(ISNUMBER(SEARCH($T$3,GSP!Z5)),GSP!Y5,""))))))))</f>
        <v>S3</v>
      </c>
      <c r="E5" s="145" t="str">
        <f>IF(ISNUMBER(SEARCH($T$3,GSP!E5)),"E1e",IF(ISNUMBER(SEARCH($T$3,GSP!H5)),"E2e",IF(ISNUMBER(SEARCH($T$3,GSP!K5)),"E3e",IF(ISNUMBER(SEARCH($T$3,GSP!N5)),"E3f",IF(ISNUMBER(SEARCH($T$3,GSP!Q5)),"B1e",IF(ISNUMBER(SEARCH($T$3,GSP!T5)),"B2e",IF(ISNUMBER(SEARCH($T$3,GSP!W5)),"B2f",IF(ISNUMBER(SEARCH($T$3,GSP!Z5)),"B3e",""))))))))</f>
        <v>B2f</v>
      </c>
      <c r="F5" s="154" t="str">
        <f>IF(ISNUMBER(SEARCH($T$3,GSP!E17)),GSP!C17,IF(ISNUMBER(SEARCH($T$3,GSP!H17)),GSP!F17,IF(ISNUMBER(SEARCH($T$3,GSP!K17)),GSP!I17,IF(ISNUMBER(SEARCH($T$3,GSP!N17)),GSP!L17,IF(ISNUMBER(SEARCH($T$3,GSP!Q17)),GSP!O17,IF(ISNUMBER(SEARCH($T$3,GSP!T17)),GSP!R17,IF(ISNUMBER(SEARCH($T$3,GSP!W17)),GSP!U17,IF(ISNUMBER(SEARCH($T$3,GSP!Z17)),GSP!X17,""))))))))</f>
        <v/>
      </c>
      <c r="G5" s="143" t="str">
        <f>IF(ISNUMBER(SEARCH($T$3,GSP!E17)),GSP!D17,IF(ISNUMBER(SEARCH($T$3,GSP!H17)),GSP!G17,IF(ISNUMBER(SEARCH($T$3,GSP!K17)),GSP!J17,IF(ISNUMBER(SEARCH($T$3,GSP!N17)),GSP!M17,IF(ISNUMBER(SEARCH($T$3,GSP!Q17)),GSP!P17,IF(ISNUMBER(SEARCH($T$3,GSP!T17)),GSP!S17,IF(ISNUMBER(SEARCH($T$3,GSP!W17)),GSP!V17,IF(ISNUMBER(SEARCH($T$3,GSP!Z17)),GSP!Y17,""))))))))</f>
        <v/>
      </c>
      <c r="H5" s="145" t="str">
        <f>IF(ISNUMBER(SEARCH($T$3,GSP!E17)),"E1e",IF(ISNUMBER(SEARCH($T$3,GSP!H17)),"E2e",IF(ISNUMBER(SEARCH($T$3,GSP!K17)),"E3e",IF(ISNUMBER(SEARCH($T$3,GSP!N17)),"E3f",IF(ISNUMBER(SEARCH($T$3,GSP!Q17)),"B1e",IF(ISNUMBER(SEARCH($T$3,GSP!T17)),"B2e",IF(ISNUMBER(SEARCH($T$3,GSP!W17)),"B2f",IF(ISNUMBER(SEARCH($T$3,GSP!Z17)),"B3e",""))))))))</f>
        <v/>
      </c>
      <c r="I5" s="159" t="str">
        <f>IF(ISNUMBER(SEARCH($T$3,GSP!E29)),GSP!C29,IF(ISNUMBER(SEARCH($T$3,GSP!H29)),GSP!F29,IF(ISNUMBER(SEARCH($T$3,GSP!K29)),GSP!I29,IF(ISNUMBER(SEARCH($T$3,GSP!N29)),GSP!L29,IF(ISNUMBER(SEARCH($T$3,GSP!Q29)),GSP!O29,IF(ISNUMBER(SEARCH($T$3,GSP!T29)),GSP!R29,IF(ISNUMBER(SEARCH($T$3,GSP!W29)),GSP!U29,IF(ISNUMBER(SEARCH($T$3,GSP!Z29)),GSP!X29,""))))))))</f>
        <v>E</v>
      </c>
      <c r="J5" s="144" t="str">
        <f>IF(ISNUMBER(SEARCH($T$3,GSP!E29)),GSP!D29,IF(ISNUMBER(SEARCH($T$3,GSP!H29)),GSP!G29,IF(ISNUMBER(SEARCH($T$3,GSP!K29)),GSP!J29,IF(ISNUMBER(SEARCH($T$3,GSP!N29)),GSP!M29,IF(ISNUMBER(SEARCH($T$3,GSP!Q29)),GSP!P29,IF(ISNUMBER(SEARCH($T$3,GSP!T29)),GSP!S29,IF(ISNUMBER(SEARCH($T$3,GSP!W29)),GSP!V29,IF(ISNUMBER(SEARCH($T$3,GSP!Z29)),GSP!Y29,""))))))))</f>
        <v>S3</v>
      </c>
      <c r="K5" s="160" t="str">
        <f>IF(ISNUMBER(SEARCH($T$3,GSP!E29)),"E1e",IF(ISNUMBER(SEARCH($T$3,GSP!H29)),"E2e",IF(ISNUMBER(SEARCH($T$3,GSP!K29)),"E3e",IF(ISNUMBER(SEARCH($T$3,GSP!N29)),"E3f",IF(ISNUMBER(SEARCH($T$3,GSP!Q29)),"B1e",IF(ISNUMBER(SEARCH($T$3,GSP!T29)),"B2e",IF(ISNUMBER(SEARCH($T$3,GSP!W29)),"B2f",IF(ISNUMBER(SEARCH($T$3,GSP!Z29)),"B3e",""))))))))</f>
        <v>B2f</v>
      </c>
      <c r="L5" s="159" t="str">
        <f>IF(ISNUMBER(SEARCH($T$3,GSP!E35)),GSP!C35,IF(ISNUMBER(SEARCH($T$3,GSP!H35)),GSP!F35,IF(ISNUMBER(SEARCH($T$3,GSP!K35)),GSP!I35,IF(ISNUMBER(SEARCH($T$3,GSP!N35)),GSP!L35,IF(ISNUMBER(SEARCH($T$3,GSP!Q35)),GSP!O35,IF(ISNUMBER(SEARCH($T$3,GSP!T35)),GSP!R35,IF(ISNUMBER(SEARCH($T$3,GSP!W35)),GSP!U35,IF(ISNUMBER(SEARCH($T$3,GSP!Z35)),GSP!X35,""))))))))</f>
        <v>Atelier</v>
      </c>
      <c r="M5" s="144" t="str">
        <f>IF(ISNUMBER(SEARCH($T$3,GSP!E35)),GSP!D35,IF(ISNUMBER(SEARCH($T$3,GSP!H35)),GSP!G35,IF(ISNUMBER(SEARCH($T$3,GSP!K35)),GSP!J35,IF(ISNUMBER(SEARCH($T$3,GSP!N35)),GSP!M35,IF(ISNUMBER(SEARCH($T$3,GSP!Q35)),GSP!P35,IF(ISNUMBER(SEARCH($T$3,GSP!T35)),GSP!S35,IF(ISNUMBER(SEARCH($T$3,GSP!W35)),GSP!V35,IF(ISNUMBER(SEARCH($T$3,GSP!Z35)),GSP!Y35,""))))))))</f>
        <v>O2</v>
      </c>
      <c r="N5" s="160" t="str">
        <f>IF(ISNUMBER(SEARCH($T$3,GSP!E35)),"E1e",IF(ISNUMBER(SEARCH($T$3,GSP!H35)),"E2e",IF(ISNUMBER(SEARCH($T$3,GSP!K35)),"E3e",IF(ISNUMBER(SEARCH($T$3,GSP!N35)),"E3f",IF(ISNUMBER(SEARCH($T$3,GSP!Q35)),"B1e",IF(ISNUMBER(SEARCH($T$3,GSP!T35)),"B2e",IF(ISNUMBER(SEARCH($T$3,GSP!W35)),"B2f",IF(ISNUMBER(SEARCH($T$3,GSP!Z35)),"B3e",""))))))))</f>
        <v>B2e</v>
      </c>
      <c r="O5" s="154" t="str">
        <f>IF(ISNUMBER(SEARCH($T$3,GSP!E47)),GSP!C47,IF(ISNUMBER(SEARCH($T$3,GSP!H47)),GSP!F47,IF(ISNUMBER(SEARCH($T$3,GSP!K47)),GSP!I47,IF(ISNUMBER(SEARCH($T$3,GSP!N47)),GSP!L47,IF(ISNUMBER(SEARCH($T$3,GSP!Q47)),GSP!O47,IF(ISNUMBER(SEARCH($T$3,GSP!T47)),GSP!R47,IF(ISNUMBER(SEARCH($T$3,GSP!W47)),GSP!U47,IF(ISNUMBER(SEARCH($T$3,GSP!Z47)),GSP!X47,""))))))))</f>
        <v/>
      </c>
      <c r="P5" s="143" t="str">
        <f>IF(ISNUMBER(SEARCH($T$3,GSP!E47)),GSP!D47,IF(ISNUMBER(SEARCH($T$3,GSP!H47)),GSP!G47,IF(ISNUMBER(SEARCH($T$3,GSP!K47)),GSP!J47,IF(ISNUMBER(SEARCH($T$3,GSP!N47)),GSP!M47,IF(ISNUMBER(SEARCH($T$3,GSP!Q47)),GSP!P47,IF(ISNUMBER(SEARCH($T$3,GSP!T47)),GSP!S47,IF(ISNUMBER(SEARCH($T$3,GSP!W47)),GSP!V47,IF(ISNUMBER(SEARCH($T$3,GSP!Z47)),GSP!Y47,""))))))))</f>
        <v/>
      </c>
      <c r="Q5" s="145" t="str">
        <f>IF(ISNUMBER(SEARCH($T$3,GSP!E47)),"E1e",IF(ISNUMBER(SEARCH($T$3,GSP!H47)),"E2e",IF(ISNUMBER(SEARCH($T$3,GSP!K47)),"E3e",IF(ISNUMBER(SEARCH($T$3,GSP!N47)),"E3f",IF(ISNUMBER(SEARCH($T$3,GSP!Q47)),"B1e",IF(ISNUMBER(SEARCH($T$3,GSP!T47)),"B2e",IF(ISNUMBER(SEARCH($T$3,GSP!W47)),"B2f",IF(ISNUMBER(SEARCH($T$3,GSP!Z47)),"B3e",""))))))))</f>
        <v/>
      </c>
    </row>
    <row r="6" spans="1:20" ht="20.100000000000001" customHeight="1" x14ac:dyDescent="0.25">
      <c r="A6" s="367" t="s">
        <v>36</v>
      </c>
      <c r="B6" s="368"/>
      <c r="C6" s="124" t="str">
        <f>IF(ISNUMBER(SEARCH($T$3,GSP!E6)),GSP!C6,IF(ISNUMBER(SEARCH($T$3,GSP!H6)),GSP!F6,IF(ISNUMBER(SEARCH($T$3,GSP!K6)),GSP!I6,IF(ISNUMBER(SEARCH($T$3,GSP!N6)),GSP!L6,IF(ISNUMBER(SEARCH($T$3,GSP!Q6)),GSP!O6,IF(ISNUMBER(SEARCH($T$3,GSP!T6)),GSP!R6,IF(ISNUMBER(SEARCH($T$3,GSP!W6)),GSP!U6,IF(ISNUMBER(SEARCH($T$3,GSP!Z6)),GSP!X6,""))))))))</f>
        <v>E</v>
      </c>
      <c r="D6" s="126" t="str">
        <f>IF(ISNUMBER(SEARCH($T$3,GSP!E6)),GSP!D6,IF(ISNUMBER(SEARCH($T$3,GSP!H6)),GSP!G6,IF(ISNUMBER(SEARCH($T$3,GSP!K6)),GSP!J6,IF(ISNUMBER(SEARCH($T$3,GSP!N6)),GSP!M6,IF(ISNUMBER(SEARCH($T$3,GSP!Q6)),GSP!P6,IF(ISNUMBER(SEARCH($T$3,GSP!T6)),GSP!S6,IF(ISNUMBER(SEARCH($T$3,GSP!W6)),GSP!V6,IF(ISNUMBER(SEARCH($T$3,GSP!Z6)),GSP!Y6,""))))))))</f>
        <v>S3</v>
      </c>
      <c r="E6" s="125" t="str">
        <f>IF(ISNUMBER(SEARCH($T$3,GSP!E6)),"E1e",IF(ISNUMBER(SEARCH($T$3,GSP!H6)),"E2e",IF(ISNUMBER(SEARCH($T$3,GSP!K6)),"E3e",IF(ISNUMBER(SEARCH($T$3,GSP!N6)),"E3f",IF(ISNUMBER(SEARCH($T$3,GSP!Q6)),"B1e",IF(ISNUMBER(SEARCH($T$3,GSP!T6)),"B2e",IF(ISNUMBER(SEARCH($T$3,GSP!W6)),"B2f",IF(ISNUMBER(SEARCH($T$3,GSP!Z6)),"B3e",""))))))))</f>
        <v>B2f</v>
      </c>
      <c r="F6" s="124" t="str">
        <f>IF(ISNUMBER(SEARCH($T$3,GSP!E18)),GSP!C18,IF(ISNUMBER(SEARCH($T$3,GSP!H18)),GSP!F18,IF(ISNUMBER(SEARCH($T$3,GSP!K18)),GSP!I18,IF(ISNUMBER(SEARCH($T$3,GSP!N18)),GSP!L18,IF(ISNUMBER(SEARCH($T$3,GSP!Q18)),GSP!O18,IF(ISNUMBER(SEARCH($T$3,GSP!T18)),GSP!R18,IF(ISNUMBER(SEARCH($T$3,GSP!W18)),GSP!U18,IF(ISNUMBER(SEARCH($T$3,GSP!Z18)),GSP!X18,""))))))))</f>
        <v/>
      </c>
      <c r="G6" s="126" t="str">
        <f>IF(ISNUMBER(SEARCH($T$3,GSP!E18)),GSP!D18,IF(ISNUMBER(SEARCH($T$3,GSP!H18)),GSP!G18,IF(ISNUMBER(SEARCH($T$3,GSP!K18)),GSP!J18,IF(ISNUMBER(SEARCH($T$3,GSP!N18)),GSP!M18,IF(ISNUMBER(SEARCH($T$3,GSP!Q18)),GSP!P18,IF(ISNUMBER(SEARCH($T$3,GSP!T18)),GSP!S18,IF(ISNUMBER(SEARCH($T$3,GSP!W18)),GSP!V18,IF(ISNUMBER(SEARCH($T$3,GSP!Z18)),GSP!Y18,""))))))))</f>
        <v/>
      </c>
      <c r="H6" s="125" t="str">
        <f>IF(ISNUMBER(SEARCH($T$3,GSP!E18)),"E1e",IF(ISNUMBER(SEARCH($T$3,GSP!H18)),"E2e",IF(ISNUMBER(SEARCH($T$3,GSP!K18)),"E3e",IF(ISNUMBER(SEARCH($T$3,GSP!N18)),"E3f",IF(ISNUMBER(SEARCH($T$3,GSP!Q18)),"B1e",IF(ISNUMBER(SEARCH($T$3,GSP!T18)),"B2e",IF(ISNUMBER(SEARCH($T$3,GSP!W18)),"B2f",IF(ISNUMBER(SEARCH($T$3,GSP!Z18)),"B3e",""))))))))</f>
        <v/>
      </c>
      <c r="I6" s="127" t="str">
        <f>IF(ISNUMBER(SEARCH($T$3,GSP!E30)),GSP!C30,IF(ISNUMBER(SEARCH($T$3,GSP!H30)),GSP!F30,IF(ISNUMBER(SEARCH($T$3,GSP!K30)),GSP!I30,IF(ISNUMBER(SEARCH($T$3,GSP!N30)),GSP!L30,IF(ISNUMBER(SEARCH($T$3,GSP!Q30)),GSP!O30,IF(ISNUMBER(SEARCH($T$3,GSP!T30)),GSP!R30,IF(ISNUMBER(SEARCH($T$3,GSP!W30)),GSP!U30,IF(ISNUMBER(SEARCH($T$3,GSP!Z30)),GSP!X30,""))))))))</f>
        <v>Atelier</v>
      </c>
      <c r="J6" s="140" t="str">
        <f>IF(ISNUMBER(SEARCH($T$3,GSP!E30)),GSP!D30,IF(ISNUMBER(SEARCH($T$3,GSP!H30)),GSP!G30,IF(ISNUMBER(SEARCH($T$3,GSP!K30)),GSP!J30,IF(ISNUMBER(SEARCH($T$3,GSP!N30)),GSP!M30,IF(ISNUMBER(SEARCH($T$3,GSP!Q30)),GSP!P30,IF(ISNUMBER(SEARCH($T$3,GSP!T30)),GSP!S30,IF(ISNUMBER(SEARCH($T$3,GSP!W30)),GSP!V30,IF(ISNUMBER(SEARCH($T$3,GSP!Z30)),GSP!Y30,""))))))))</f>
        <v>O1</v>
      </c>
      <c r="K6" s="161" t="str">
        <f>IF(ISNUMBER(SEARCH($T$3,GSP!E30)),"E1e",IF(ISNUMBER(SEARCH($T$3,GSP!H30)),"E2e",IF(ISNUMBER(SEARCH($T$3,GSP!K30)),"E3e",IF(ISNUMBER(SEARCH($T$3,GSP!N30)),"E3f",IF(ISNUMBER(SEARCH($T$3,GSP!Q30)),"B1e",IF(ISNUMBER(SEARCH($T$3,GSP!T30)),"B2e",IF(ISNUMBER(SEARCH($T$3,GSP!W30)),"B2f",IF(ISNUMBER(SEARCH($T$3,GSP!Z30)),"B3e",""))))))))</f>
        <v>B2f</v>
      </c>
      <c r="L6" s="127" t="str">
        <f>IF(ISNUMBER(SEARCH($T$3,GSP!E36)),GSP!C36,IF(ISNUMBER(SEARCH($T$3,GSP!H36)),GSP!F36,IF(ISNUMBER(SEARCH($T$3,GSP!K36)),GSP!I36,IF(ISNUMBER(SEARCH($T$3,GSP!N36)),GSP!L36,IF(ISNUMBER(SEARCH($T$3,GSP!Q36)),GSP!O36,IF(ISNUMBER(SEARCH($T$3,GSP!T36)),GSP!R36,IF(ISNUMBER(SEARCH($T$3,GSP!W36)),GSP!U36,IF(ISNUMBER(SEARCH($T$3,GSP!Z36)),GSP!X36,""))))))))</f>
        <v>D</v>
      </c>
      <c r="M6" s="140" t="str">
        <f>IF(ISNUMBER(SEARCH($T$3,GSP!E36)),GSP!D36,IF(ISNUMBER(SEARCH($T$3,GSP!H36)),GSP!G36,IF(ISNUMBER(SEARCH($T$3,GSP!K36)),GSP!J36,IF(ISNUMBER(SEARCH($T$3,GSP!N36)),GSP!M36,IF(ISNUMBER(SEARCH($T$3,GSP!Q36)),GSP!P36,IF(ISNUMBER(SEARCH($T$3,GSP!T36)),GSP!S36,IF(ISNUMBER(SEARCH($T$3,GSP!W36)),GSP!V36,IF(ISNUMBER(SEARCH($T$3,GSP!Z36)),GSP!Y36,""))))))))</f>
        <v>S3</v>
      </c>
      <c r="N6" s="161" t="str">
        <f>IF(ISNUMBER(SEARCH($T$3,GSP!E36)),"E1e",IF(ISNUMBER(SEARCH($T$3,GSP!H36)),"E2e",IF(ISNUMBER(SEARCH($T$3,GSP!K36)),"E3e",IF(ISNUMBER(SEARCH($T$3,GSP!N36)),"E3f",IF(ISNUMBER(SEARCH($T$3,GSP!Q36)),"B1e",IF(ISNUMBER(SEARCH($T$3,GSP!T36)),"B2e",IF(ISNUMBER(SEARCH($T$3,GSP!W36)),"B2f",IF(ISNUMBER(SEARCH($T$3,GSP!Z36)),"B3e",""))))))))</f>
        <v>B2f</v>
      </c>
      <c r="O6" s="124" t="str">
        <f>IF(ISNUMBER(SEARCH($T$3,GSP!E48)),GSP!C48,IF(ISNUMBER(SEARCH($T$3,GSP!H48)),GSP!F48,IF(ISNUMBER(SEARCH($T$3,GSP!K48)),GSP!I48,IF(ISNUMBER(SEARCH($T$3,GSP!N48)),GSP!L48,IF(ISNUMBER(SEARCH($T$3,GSP!Q48)),GSP!O48,IF(ISNUMBER(SEARCH($T$3,GSP!T48)),GSP!R48,IF(ISNUMBER(SEARCH($T$3,GSP!W48)),GSP!U48,IF(ISNUMBER(SEARCH($T$3,GSP!Z48)),GSP!X48,""))))))))</f>
        <v/>
      </c>
      <c r="P6" s="126" t="str">
        <f>IF(ISNUMBER(SEARCH($T$3,GSP!E48)),GSP!D48,IF(ISNUMBER(SEARCH($T$3,GSP!H48)),GSP!G48,IF(ISNUMBER(SEARCH($T$3,GSP!K48)),GSP!J48,IF(ISNUMBER(SEARCH($T$3,GSP!N48)),GSP!M48,IF(ISNUMBER(SEARCH($T$3,GSP!Q48)),GSP!P48,IF(ISNUMBER(SEARCH($T$3,GSP!T48)),GSP!S48,IF(ISNUMBER(SEARCH($T$3,GSP!W48)),GSP!V48,IF(ISNUMBER(SEARCH($T$3,GSP!Z48)),GSP!Y48,""))))))))</f>
        <v/>
      </c>
      <c r="Q6" s="125" t="str">
        <f>IF(ISNUMBER(SEARCH($T$3,GSP!E48)),"E1e",IF(ISNUMBER(SEARCH($T$3,GSP!H48)),"E2e",IF(ISNUMBER(SEARCH($T$3,GSP!K48)),"E3e",IF(ISNUMBER(SEARCH($T$3,GSP!N48)),"E3f",IF(ISNUMBER(SEARCH($T$3,GSP!Q48)),"B1e",IF(ISNUMBER(SEARCH($T$3,GSP!T48)),"B2e",IF(ISNUMBER(SEARCH($T$3,GSP!W48)),"B2f",IF(ISNUMBER(SEARCH($T$3,GSP!Z48)),"B3e",""))))))))</f>
        <v/>
      </c>
    </row>
    <row r="7" spans="1:20" ht="20.100000000000001" customHeight="1" x14ac:dyDescent="0.25">
      <c r="A7" s="367" t="s">
        <v>44</v>
      </c>
      <c r="B7" s="368"/>
      <c r="C7" s="124" t="str">
        <f>IF(ISNUMBER(SEARCH($T$3,GSP!E7)),GSP!C7,IF(ISNUMBER(SEARCH($T$3,GSP!H7)),GSP!F7,IF(ISNUMBER(SEARCH($T$3,GSP!K7)),GSP!I7,IF(ISNUMBER(SEARCH($T$3,GSP!N7)),GSP!L7,IF(ISNUMBER(SEARCH($T$3,GSP!Q7)),GSP!O7,IF(ISNUMBER(SEARCH($T$3,GSP!T7)),GSP!R7,IF(ISNUMBER(SEARCH($T$3,GSP!W7)),GSP!U7,IF(ISNUMBER(SEARCH($T$3,GSP!Z7)),GSP!X7,""))))))))</f>
        <v>E</v>
      </c>
      <c r="D7" s="126" t="str">
        <f>IF(ISNUMBER(SEARCH($T$3,GSP!E7)),GSP!D7,IF(ISNUMBER(SEARCH($T$3,GSP!H7)),GSP!G7,IF(ISNUMBER(SEARCH($T$3,GSP!K7)),GSP!J7,IF(ISNUMBER(SEARCH($T$3,GSP!N7)),GSP!M7,IF(ISNUMBER(SEARCH($T$3,GSP!Q7)),GSP!P7,IF(ISNUMBER(SEARCH($T$3,GSP!T7)),GSP!S7,IF(ISNUMBER(SEARCH($T$3,GSP!W7)),GSP!V7,IF(ISNUMBER(SEARCH($T$3,GSP!Z7)),GSP!Y7,""))))))))</f>
        <v>S3</v>
      </c>
      <c r="E7" s="125" t="str">
        <f>IF(ISNUMBER(SEARCH($T$3,GSP!E7)),"E1e",IF(ISNUMBER(SEARCH($T$3,GSP!H7)),"E2e",IF(ISNUMBER(SEARCH($T$3,GSP!K7)),"E3e",IF(ISNUMBER(SEARCH($T$3,GSP!N7)),"E3f",IF(ISNUMBER(SEARCH($T$3,GSP!Q7)),"B1e",IF(ISNUMBER(SEARCH($T$3,GSP!T7)),"B2e",IF(ISNUMBER(SEARCH($T$3,GSP!W7)),"B2f",IF(ISNUMBER(SEARCH($T$3,GSP!Z7)),"B3e",""))))))))</f>
        <v>B2e</v>
      </c>
      <c r="F7" s="124" t="str">
        <f>IF(ISNUMBER(SEARCH($T$3,GSP!E19)),GSP!C19,IF(ISNUMBER(SEARCH($T$3,GSP!H19)),GSP!F19,IF(ISNUMBER(SEARCH($T$3,GSP!K19)),GSP!I19,IF(ISNUMBER(SEARCH($T$3,GSP!N19)),GSP!L19,IF(ISNUMBER(SEARCH($T$3,GSP!Q19)),GSP!O19,IF(ISNUMBER(SEARCH($T$3,GSP!T19)),GSP!R19,IF(ISNUMBER(SEARCH($T$3,GSP!W19)),GSP!U19,IF(ISNUMBER(SEARCH($T$3,GSP!Z19)),GSP!X19,""))))))))</f>
        <v>F</v>
      </c>
      <c r="G7" s="126" t="str">
        <f>IF(ISNUMBER(SEARCH($T$3,GSP!E19)),GSP!D19,IF(ISNUMBER(SEARCH($T$3,GSP!H19)),GSP!G19,IF(ISNUMBER(SEARCH($T$3,GSP!K19)),GSP!J19,IF(ISNUMBER(SEARCH($T$3,GSP!N19)),GSP!M19,IF(ISNUMBER(SEARCH($T$3,GSP!Q19)),GSP!P19,IF(ISNUMBER(SEARCH($T$3,GSP!T19)),GSP!S19,IF(ISNUMBER(SEARCH($T$3,GSP!W19)),GSP!V19,IF(ISNUMBER(SEARCH($T$3,GSP!Z19)),GSP!Y19,""))))))))</f>
        <v>S4</v>
      </c>
      <c r="H7" s="125" t="str">
        <f>IF(ISNUMBER(SEARCH($T$3,GSP!E19)),"E1e",IF(ISNUMBER(SEARCH($T$3,GSP!H19)),"E2e",IF(ISNUMBER(SEARCH($T$3,GSP!K19)),"E3e",IF(ISNUMBER(SEARCH($T$3,GSP!N19)),"E3f",IF(ISNUMBER(SEARCH($T$3,GSP!Q19)),"B1e",IF(ISNUMBER(SEARCH($T$3,GSP!T19)),"B2e",IF(ISNUMBER(SEARCH($T$3,GSP!W19)),"B2f",IF(ISNUMBER(SEARCH($T$3,GSP!Z19)),"B3e",""))))))))</f>
        <v>B2e</v>
      </c>
      <c r="I7" s="127" t="str">
        <f>IF(ISNUMBER(SEARCH($T$3,GSP!E31)),GSP!C31,IF(ISNUMBER(SEARCH($T$3,GSP!H31)),GSP!F31,IF(ISNUMBER(SEARCH($T$3,GSP!K31)),GSP!I31,IF(ISNUMBER(SEARCH($T$3,GSP!N31)),GSP!L31,IF(ISNUMBER(SEARCH($T$3,GSP!Q31)),GSP!O31,IF(ISNUMBER(SEARCH($T$3,GSP!T31)),GSP!R31,IF(ISNUMBER(SEARCH($T$3,GSP!W31)),GSP!U31,IF(ISNUMBER(SEARCH($T$3,GSP!Z31)),GSP!X31,""))))))))</f>
        <v>Atelier</v>
      </c>
      <c r="J7" s="140" t="str">
        <f>IF(ISNUMBER(SEARCH($T$3,GSP!E31)),GSP!D31,IF(ISNUMBER(SEARCH($T$3,GSP!H31)),GSP!G31,IF(ISNUMBER(SEARCH($T$3,GSP!K31)),GSP!J31,IF(ISNUMBER(SEARCH($T$3,GSP!N31)),GSP!M31,IF(ISNUMBER(SEARCH($T$3,GSP!Q31)),GSP!P31,IF(ISNUMBER(SEARCH($T$3,GSP!T31)),GSP!S31,IF(ISNUMBER(SEARCH($T$3,GSP!W31)),GSP!V31,IF(ISNUMBER(SEARCH($T$3,GSP!Z31)),GSP!Y31,""))))))))</f>
        <v>O1</v>
      </c>
      <c r="K7" s="161" t="str">
        <f>IF(ISNUMBER(SEARCH($T$3,GSP!E31)),"E1e",IF(ISNUMBER(SEARCH($T$3,GSP!H31)),"E2e",IF(ISNUMBER(SEARCH($T$3,GSP!K31)),"E3e",IF(ISNUMBER(SEARCH($T$3,GSP!N31)),"E3f",IF(ISNUMBER(SEARCH($T$3,GSP!Q31)),"B1e",IF(ISNUMBER(SEARCH($T$3,GSP!T31)),"B2e",IF(ISNUMBER(SEARCH($T$3,GSP!W31)),"B2f",IF(ISNUMBER(SEARCH($T$3,GSP!Z31)),"B3e",""))))))))</f>
        <v>B2f</v>
      </c>
      <c r="L7" s="127" t="str">
        <f>IF(ISNUMBER(SEARCH($T$3,GSP!E37)),GSP!C37,IF(ISNUMBER(SEARCH($T$3,GSP!H37)),GSP!F37,IF(ISNUMBER(SEARCH($T$3,GSP!K37)),GSP!I37,IF(ISNUMBER(SEARCH($T$3,GSP!N37)),GSP!L37,IF(ISNUMBER(SEARCH($T$3,GSP!Q37)),GSP!O37,IF(ISNUMBER(SEARCH($T$3,GSP!T37)),GSP!R37,IF(ISNUMBER(SEARCH($T$3,GSP!W37)),GSP!U37,IF(ISNUMBER(SEARCH($T$3,GSP!Z37)),GSP!X37,""))))))))</f>
        <v>D</v>
      </c>
      <c r="M7" s="140" t="str">
        <f>IF(ISNUMBER(SEARCH($T$3,GSP!E37)),GSP!D37,IF(ISNUMBER(SEARCH($T$3,GSP!H37)),GSP!G37,IF(ISNUMBER(SEARCH($T$3,GSP!K37)),GSP!J37,IF(ISNUMBER(SEARCH($T$3,GSP!N37)),GSP!M37,IF(ISNUMBER(SEARCH($T$3,GSP!Q37)),GSP!P37,IF(ISNUMBER(SEARCH($T$3,GSP!T37)),GSP!S37,IF(ISNUMBER(SEARCH($T$3,GSP!W37)),GSP!V37,IF(ISNUMBER(SEARCH($T$3,GSP!Z37)),GSP!Y37,""))))))))</f>
        <v>S3</v>
      </c>
      <c r="N7" s="161" t="str">
        <f>IF(ISNUMBER(SEARCH($T$3,GSP!E37)),"E1e",IF(ISNUMBER(SEARCH($T$3,GSP!H37)),"E2e",IF(ISNUMBER(SEARCH($T$3,GSP!K37)),"E3e",IF(ISNUMBER(SEARCH($T$3,GSP!N37)),"E3f",IF(ISNUMBER(SEARCH($T$3,GSP!Q37)),"B1e",IF(ISNUMBER(SEARCH($T$3,GSP!T37)),"B2e",IF(ISNUMBER(SEARCH($T$3,GSP!W37)),"B2f",IF(ISNUMBER(SEARCH($T$3,GSP!Z37)),"B3e",""))))))))</f>
        <v>B2f</v>
      </c>
      <c r="O7" s="124" t="str">
        <f>IF(ISNUMBER(SEARCH($T$3,GSP!E49)),GSP!C49,IF(ISNUMBER(SEARCH($T$3,GSP!H49)),GSP!F49,IF(ISNUMBER(SEARCH($T$3,GSP!K49)),GSP!I49,IF(ISNUMBER(SEARCH($T$3,GSP!N49)),GSP!L49,IF(ISNUMBER(SEARCH($T$3,GSP!Q49)),GSP!O49,IF(ISNUMBER(SEARCH($T$3,GSP!T49)),GSP!R49,IF(ISNUMBER(SEARCH($T$3,GSP!W49)),GSP!U49,IF(ISNUMBER(SEARCH($T$3,GSP!Z49)),GSP!X49,""))))))))</f>
        <v>D</v>
      </c>
      <c r="P7" s="126" t="str">
        <f>IF(ISNUMBER(SEARCH($T$3,GSP!E49)),GSP!D49,IF(ISNUMBER(SEARCH($T$3,GSP!H49)),GSP!G49,IF(ISNUMBER(SEARCH($T$3,GSP!K49)),GSP!J49,IF(ISNUMBER(SEARCH($T$3,GSP!N49)),GSP!M49,IF(ISNUMBER(SEARCH($T$3,GSP!Q49)),GSP!P49,IF(ISNUMBER(SEARCH($T$3,GSP!T49)),GSP!S49,IF(ISNUMBER(SEARCH($T$3,GSP!W49)),GSP!V49,IF(ISNUMBER(SEARCH($T$3,GSP!Z49)),GSP!Y49,""))))))))</f>
        <v>S3</v>
      </c>
      <c r="Q7" s="125" t="str">
        <f>IF(ISNUMBER(SEARCH($T$3,GSP!E49)),"E1e",IF(ISNUMBER(SEARCH($T$3,GSP!H49)),"E2e",IF(ISNUMBER(SEARCH($T$3,GSP!K49)),"E3e",IF(ISNUMBER(SEARCH($T$3,GSP!N49)),"E3f",IF(ISNUMBER(SEARCH($T$3,GSP!Q49)),"B1e",IF(ISNUMBER(SEARCH($T$3,GSP!T49)),"B2e",IF(ISNUMBER(SEARCH($T$3,GSP!W49)),"B2f",IF(ISNUMBER(SEARCH($T$3,GSP!Z49)),"B3e",""))))))))</f>
        <v>B2f</v>
      </c>
    </row>
    <row r="8" spans="1:20" ht="20.100000000000001" customHeight="1" x14ac:dyDescent="0.25">
      <c r="A8" s="367" t="s">
        <v>52</v>
      </c>
      <c r="B8" s="368"/>
      <c r="C8" s="124" t="str">
        <f>IF(ISNUMBER(SEARCH($T$3,GSP!E8)),GSP!C8,IF(ISNUMBER(SEARCH($T$3,GSP!H8)),GSP!F8,IF(ISNUMBER(SEARCH($T$3,GSP!K8)),GSP!I8,IF(ISNUMBER(SEARCH($T$3,GSP!N8)),GSP!L8,IF(ISNUMBER(SEARCH($T$3,GSP!Q8)),GSP!O8,IF(ISNUMBER(SEARCH($T$3,GSP!T8)),GSP!R8,IF(ISNUMBER(SEARCH($T$3,GSP!W8)),GSP!U8,IF(ISNUMBER(SEARCH($T$3,GSP!Z8)),GSP!X8,""))))))))</f>
        <v>F</v>
      </c>
      <c r="D8" s="126" t="str">
        <f>IF(ISNUMBER(SEARCH($T$3,GSP!E8)),GSP!D8,IF(ISNUMBER(SEARCH($T$3,GSP!H8)),GSP!G8,IF(ISNUMBER(SEARCH($T$3,GSP!K8)),GSP!J8,IF(ISNUMBER(SEARCH($T$3,GSP!N8)),GSP!M8,IF(ISNUMBER(SEARCH($T$3,GSP!Q8)),GSP!P8,IF(ISNUMBER(SEARCH($T$3,GSP!T8)),GSP!S8,IF(ISNUMBER(SEARCH($T$3,GSP!W8)),GSP!V8,IF(ISNUMBER(SEARCH($T$3,GSP!Z8)),GSP!Y8,""))))))))</f>
        <v>S3</v>
      </c>
      <c r="E8" s="125" t="str">
        <f>IF(ISNUMBER(SEARCH($T$3,GSP!E8)),"E1e",IF(ISNUMBER(SEARCH($T$3,GSP!H8)),"E2e",IF(ISNUMBER(SEARCH($T$3,GSP!K8)),"E3e",IF(ISNUMBER(SEARCH($T$3,GSP!N8)),"E3f",IF(ISNUMBER(SEARCH($T$3,GSP!Q8)),"B1e",IF(ISNUMBER(SEARCH($T$3,GSP!T8)),"B2e",IF(ISNUMBER(SEARCH($T$3,GSP!W8)),"B2f",IF(ISNUMBER(SEARCH($T$3,GSP!Z8)),"B3e",""))))))))</f>
        <v>B2f</v>
      </c>
      <c r="F8" s="124" t="str">
        <f>IF(ISNUMBER(SEARCH($T$3,GSP!E20)),GSP!C20,IF(ISNUMBER(SEARCH($T$3,GSP!H20)),GSP!F20,IF(ISNUMBER(SEARCH($T$3,GSP!K20)),GSP!I20,IF(ISNUMBER(SEARCH($T$3,GSP!N20)),GSP!L20,IF(ISNUMBER(SEARCH($T$3,GSP!Q20)),GSP!O20,IF(ISNUMBER(SEARCH($T$3,GSP!T20)),GSP!R20,IF(ISNUMBER(SEARCH($T$3,GSP!W20)),GSP!U20,IF(ISNUMBER(SEARCH($T$3,GSP!Z20)),GSP!X20,""))))))))</f>
        <v>Atelier</v>
      </c>
      <c r="G8" s="126" t="str">
        <f>IF(ISNUMBER(SEARCH($T$3,GSP!E20)),GSP!D20,IF(ISNUMBER(SEARCH($T$3,GSP!H20)),GSP!G20,IF(ISNUMBER(SEARCH($T$3,GSP!K20)),GSP!J20,IF(ISNUMBER(SEARCH($T$3,GSP!N20)),GSP!M20,IF(ISNUMBER(SEARCH($T$3,GSP!Q20)),GSP!P20,IF(ISNUMBER(SEARCH($T$3,GSP!T20)),GSP!S20,IF(ISNUMBER(SEARCH($T$3,GSP!W20)),GSP!V20,IF(ISNUMBER(SEARCH($T$3,GSP!Z20)),GSP!Y20,""))))))))</f>
        <v>O2</v>
      </c>
      <c r="H8" s="125" t="str">
        <f>IF(ISNUMBER(SEARCH($T$3,GSP!E20)),"E1e",IF(ISNUMBER(SEARCH($T$3,GSP!H20)),"E2e",IF(ISNUMBER(SEARCH($T$3,GSP!K20)),"E3e",IF(ISNUMBER(SEARCH($T$3,GSP!N20)),"E3f",IF(ISNUMBER(SEARCH($T$3,GSP!Q20)),"B1e",IF(ISNUMBER(SEARCH($T$3,GSP!T20)),"B2e",IF(ISNUMBER(SEARCH($T$3,GSP!W20)),"B2f",IF(ISNUMBER(SEARCH($T$3,GSP!Z20)),"B3e",""))))))))</f>
        <v>B2e</v>
      </c>
      <c r="I8" s="127" t="str">
        <f>IF(ISNUMBER(SEARCH($T$3,GSP!E32)),GSP!C32,IF(ISNUMBER(SEARCH($T$3,GSP!H32)),GSP!F32,IF(ISNUMBER(SEARCH($T$3,GSP!K32)),GSP!I32,IF(ISNUMBER(SEARCH($T$3,GSP!N32)),GSP!L32,IF(ISNUMBER(SEARCH($T$3,GSP!Q32)),GSP!O32,IF(ISNUMBER(SEARCH($T$3,GSP!T32)),GSP!R32,IF(ISNUMBER(SEARCH($T$3,GSP!W32)),GSP!U32,IF(ISNUMBER(SEARCH($T$3,GSP!Z32)),GSP!X32,""))))))))</f>
        <v>BO</v>
      </c>
      <c r="J8" s="140" t="str">
        <f>IF(ISNUMBER(SEARCH($T$3,GSP!E32)),GSP!D32,IF(ISNUMBER(SEARCH($T$3,GSP!H32)),GSP!G32,IF(ISNUMBER(SEARCH($T$3,GSP!K32)),GSP!J32,IF(ISNUMBER(SEARCH($T$3,GSP!N32)),GSP!M32,IF(ISNUMBER(SEARCH($T$3,GSP!Q32)),GSP!P32,IF(ISNUMBER(SEARCH($T$3,GSP!T32)),GSP!S32,IF(ISNUMBER(SEARCH($T$3,GSP!W32)),GSP!V32,IF(ISNUMBER(SEARCH($T$3,GSP!Z32)),GSP!Y32,""))))))))</f>
        <v>S3</v>
      </c>
      <c r="K8" s="161" t="str">
        <f>IF(ISNUMBER(SEARCH($T$3,GSP!E32)),"E1e",IF(ISNUMBER(SEARCH($T$3,GSP!H32)),"E2e",IF(ISNUMBER(SEARCH($T$3,GSP!K32)),"E3e",IF(ISNUMBER(SEARCH($T$3,GSP!N32)),"E3f",IF(ISNUMBER(SEARCH($T$3,GSP!Q32)),"B1e",IF(ISNUMBER(SEARCH($T$3,GSP!T32)),"B2e",IF(ISNUMBER(SEARCH($T$3,GSP!W32)),"B2f",IF(ISNUMBER(SEARCH($T$3,GSP!Z32)),"B3e",""))))))))</f>
        <v>B2f</v>
      </c>
      <c r="L8" s="127" t="str">
        <f>IF(ISNUMBER(SEARCH($T$3,GSP!E38)),GSP!C38,IF(ISNUMBER(SEARCH($T$3,GSP!H38)),GSP!F38,IF(ISNUMBER(SEARCH($T$3,GSP!K38)),GSP!I38,IF(ISNUMBER(SEARCH($T$3,GSP!N38)),GSP!L38,IF(ISNUMBER(SEARCH($T$3,GSP!Q38)),GSP!O38,IF(ISNUMBER(SEARCH($T$3,GSP!T38)),GSP!R38,IF(ISNUMBER(SEARCH($T$3,GSP!W38)),GSP!U38,IF(ISNUMBER(SEARCH($T$3,GSP!Z38)),GSP!X38,""))))))))</f>
        <v/>
      </c>
      <c r="M8" s="140" t="str">
        <f>IF(ISNUMBER(SEARCH($T$3,GSP!E38)),GSP!D38,IF(ISNUMBER(SEARCH($T$3,GSP!H38)),GSP!G38,IF(ISNUMBER(SEARCH($T$3,GSP!K38)),GSP!J38,IF(ISNUMBER(SEARCH($T$3,GSP!N38)),GSP!M38,IF(ISNUMBER(SEARCH($T$3,GSP!Q38)),GSP!P38,IF(ISNUMBER(SEARCH($T$3,GSP!T38)),GSP!S38,IF(ISNUMBER(SEARCH($T$3,GSP!W38)),GSP!V38,IF(ISNUMBER(SEARCH($T$3,GSP!Z38)),GSP!Y38,""))))))))</f>
        <v/>
      </c>
      <c r="N8" s="161" t="str">
        <f>IF(ISNUMBER(SEARCH($T$3,GSP!E38)),"E1e",IF(ISNUMBER(SEARCH($T$3,GSP!H38)),"E2e",IF(ISNUMBER(SEARCH($T$3,GSP!K38)),"E3e",IF(ISNUMBER(SEARCH($T$3,GSP!N38)),"E3f",IF(ISNUMBER(SEARCH($T$3,GSP!Q38)),"B1e",IF(ISNUMBER(SEARCH($T$3,GSP!T38)),"B2e",IF(ISNUMBER(SEARCH($T$3,GSP!W38)),"B2f",IF(ISNUMBER(SEARCH($T$3,GSP!Z38)),"B3e",""))))))))</f>
        <v/>
      </c>
      <c r="O8" s="124" t="str">
        <f>IF(ISNUMBER(SEARCH($T$3,GSP!E50)),GSP!C50,IF(ISNUMBER(SEARCH($T$3,GSP!H50)),GSP!F50,IF(ISNUMBER(SEARCH($T$3,GSP!K50)),GSP!I50,IF(ISNUMBER(SEARCH($T$3,GSP!N50)),GSP!L50,IF(ISNUMBER(SEARCH($T$3,GSP!Q50)),GSP!O50,IF(ISNUMBER(SEARCH($T$3,GSP!T50)),GSP!R50,IF(ISNUMBER(SEARCH($T$3,GSP!W50)),GSP!U50,IF(ISNUMBER(SEARCH($T$3,GSP!Z50)),GSP!X50,""))))))))</f>
        <v>F</v>
      </c>
      <c r="P8" s="126" t="str">
        <f>IF(ISNUMBER(SEARCH($T$3,GSP!E50)),GSP!D50,IF(ISNUMBER(SEARCH($T$3,GSP!H50)),GSP!G50,IF(ISNUMBER(SEARCH($T$3,GSP!K50)),GSP!J50,IF(ISNUMBER(SEARCH($T$3,GSP!N50)),GSP!M50,IF(ISNUMBER(SEARCH($T$3,GSP!Q50)),GSP!P50,IF(ISNUMBER(SEARCH($T$3,GSP!T50)),GSP!S50,IF(ISNUMBER(SEARCH($T$3,GSP!W50)),GSP!V50,IF(ISNUMBER(SEARCH($T$3,GSP!Z50)),GSP!Y50,""))))))))</f>
        <v>S3</v>
      </c>
      <c r="Q8" s="125" t="str">
        <f>IF(ISNUMBER(SEARCH($T$3,GSP!E50)),"E1e",IF(ISNUMBER(SEARCH($T$3,GSP!H50)),"E2e",IF(ISNUMBER(SEARCH($T$3,GSP!K50)),"E3e",IF(ISNUMBER(SEARCH($T$3,GSP!N50)),"E3f",IF(ISNUMBER(SEARCH($T$3,GSP!Q50)),"B1e",IF(ISNUMBER(SEARCH($T$3,GSP!T50)),"B2e",IF(ISNUMBER(SEARCH($T$3,GSP!W50)),"B2f",IF(ISNUMBER(SEARCH($T$3,GSP!Z50)),"B3e",""))))))))</f>
        <v>B2e</v>
      </c>
    </row>
    <row r="9" spans="1:20" ht="20.100000000000001" customHeight="1" x14ac:dyDescent="0.25">
      <c r="A9" s="389" t="s">
        <v>61</v>
      </c>
      <c r="B9" s="390"/>
      <c r="C9" s="124" t="str">
        <f>IF(ISNUMBER(SEARCH($T$3,GSP!E9)),GSP!C9,IF(ISNUMBER(SEARCH($T$3,GSP!H9)),GSP!F9,IF(ISNUMBER(SEARCH($T$3,GSP!K9)),GSP!I9,IF(ISNUMBER(SEARCH($T$3,GSP!N9)),GSP!L9,IF(ISNUMBER(SEARCH($T$3,GSP!Q9)),GSP!O9,IF(ISNUMBER(SEARCH($T$3,GSP!T9)),GSP!R9,IF(ISNUMBER(SEARCH($T$3,GSP!W9)),GSP!U9,IF(ISNUMBER(SEARCH($T$3,GSP!Z9)),GSP!X9,""))))))))</f>
        <v/>
      </c>
      <c r="D9" s="126" t="str">
        <f>IF(ISNUMBER(SEARCH($T$3,GSP!E9)),GSP!D9,IF(ISNUMBER(SEARCH($T$3,GSP!H9)),GSP!G9,IF(ISNUMBER(SEARCH($T$3,GSP!K9)),GSP!J9,IF(ISNUMBER(SEARCH($T$3,GSP!N9)),GSP!M9,IF(ISNUMBER(SEARCH($T$3,GSP!Q9)),GSP!P9,IF(ISNUMBER(SEARCH($T$3,GSP!T9)),GSP!S9,IF(ISNUMBER(SEARCH($T$3,GSP!W9)),GSP!V9,IF(ISNUMBER(SEARCH($T$3,GSP!Z9)),GSP!Y9,""))))))))</f>
        <v/>
      </c>
      <c r="E9" s="125" t="str">
        <f>IF(ISNUMBER(SEARCH($T$3,GSP!E9)),"E1e",IF(ISNUMBER(SEARCH($T$3,GSP!H9)),"E2e",IF(ISNUMBER(SEARCH($T$3,GSP!K9)),"E3e",IF(ISNUMBER(SEARCH($T$3,GSP!N9)),"E3f",IF(ISNUMBER(SEARCH($T$3,GSP!Q9)),"B1e",IF(ISNUMBER(SEARCH($T$3,GSP!T9)),"B2e",IF(ISNUMBER(SEARCH($T$3,GSP!W9)),"B2f",IF(ISNUMBER(SEARCH($T$3,GSP!Z9)),"B3e",""))))))))</f>
        <v/>
      </c>
      <c r="F9" s="124" t="str">
        <f>IF(ISNUMBER(SEARCH($T$3,GSP!E21)),GSP!C21,IF(ISNUMBER(SEARCH($T$3,GSP!H21)),GSP!F21,IF(ISNUMBER(SEARCH($T$3,GSP!K21)),GSP!I21,IF(ISNUMBER(SEARCH($T$3,GSP!N21)),GSP!L21,IF(ISNUMBER(SEARCH($T$3,GSP!Q21)),GSP!O21,IF(ISNUMBER(SEARCH($T$3,GSP!T21)),GSP!R21,IF(ISNUMBER(SEARCH($T$3,GSP!W21)),GSP!U21,IF(ISNUMBER(SEARCH($T$3,GSP!Z21)),GSP!X21,""))))))))</f>
        <v>Atelier</v>
      </c>
      <c r="G9" s="126" t="str">
        <f>IF(ISNUMBER(SEARCH($T$3,GSP!E21)),GSP!D21,IF(ISNUMBER(SEARCH($T$3,GSP!H21)),GSP!G21,IF(ISNUMBER(SEARCH($T$3,GSP!K21)),GSP!J21,IF(ISNUMBER(SEARCH($T$3,GSP!N21)),GSP!M21,IF(ISNUMBER(SEARCH($T$3,GSP!Q21)),GSP!P21,IF(ISNUMBER(SEARCH($T$3,GSP!T21)),GSP!S21,IF(ISNUMBER(SEARCH($T$3,GSP!W21)),GSP!V21,IF(ISNUMBER(SEARCH($T$3,GSP!Z21)),GSP!Y21,""))))))))</f>
        <v>O1</v>
      </c>
      <c r="H9" s="125" t="str">
        <f>IF(ISNUMBER(SEARCH($T$3,GSP!E21)),"E1e",IF(ISNUMBER(SEARCH($T$3,GSP!H21)),"E2e",IF(ISNUMBER(SEARCH($T$3,GSP!K21)),"E3e",IF(ISNUMBER(SEARCH($T$3,GSP!N21)),"E3f",IF(ISNUMBER(SEARCH($T$3,GSP!Q21)),"B1e",IF(ISNUMBER(SEARCH($T$3,GSP!T21)),"B2e",IF(ISNUMBER(SEARCH($T$3,GSP!W21)),"B2f",IF(ISNUMBER(SEARCH($T$3,GSP!Z21)),"B3e",""))))))))</f>
        <v>B2f</v>
      </c>
      <c r="I9" s="127" t="str">
        <f>IF(ISNUMBER(SEARCH($T$3,GSP!E33)),GSP!C33,IF(ISNUMBER(SEARCH($T$3,GSP!H33)),GSP!F33,IF(ISNUMBER(SEARCH($T$3,GSP!K33)),GSP!I33,IF(ISNUMBER(SEARCH($T$3,GSP!N33)),GSP!L33,IF(ISNUMBER(SEARCH($T$3,GSP!Q33)),GSP!O33,IF(ISNUMBER(SEARCH($T$3,GSP!T33)),GSP!R33,IF(ISNUMBER(SEARCH($T$3,GSP!W33)),GSP!U33,IF(ISNUMBER(SEARCH($T$3,GSP!Z33)),GSP!X33,""))))))))</f>
        <v>E</v>
      </c>
      <c r="J9" s="140" t="str">
        <f>IF(ISNUMBER(SEARCH($T$3,GSP!E33)),GSP!D33,IF(ISNUMBER(SEARCH($T$3,GSP!H33)),GSP!G33,IF(ISNUMBER(SEARCH($T$3,GSP!K33)),GSP!J33,IF(ISNUMBER(SEARCH($T$3,GSP!N33)),GSP!M33,IF(ISNUMBER(SEARCH($T$3,GSP!Q33)),GSP!P33,IF(ISNUMBER(SEARCH($T$3,GSP!T33)),GSP!S33,IF(ISNUMBER(SEARCH($T$3,GSP!W33)),GSP!V33,IF(ISNUMBER(SEARCH($T$3,GSP!Z33)),GSP!Y33,""))))))))</f>
        <v>S3</v>
      </c>
      <c r="K9" s="161" t="str">
        <f>IF(ISNUMBER(SEARCH($T$3,GSP!E33)),"E1e",IF(ISNUMBER(SEARCH($T$3,GSP!H33)),"E2e",IF(ISNUMBER(SEARCH($T$3,GSP!K33)),"E3e",IF(ISNUMBER(SEARCH($T$3,GSP!N33)),"E3f",IF(ISNUMBER(SEARCH($T$3,GSP!Q33)),"B1e",IF(ISNUMBER(SEARCH($T$3,GSP!T33)),"B2e",IF(ISNUMBER(SEARCH($T$3,GSP!W33)),"B2f",IF(ISNUMBER(SEARCH($T$3,GSP!Z33)),"B3e",""))))))))</f>
        <v>E2e</v>
      </c>
      <c r="L9" s="127" t="str">
        <f>IF(ISNUMBER(SEARCH($T$3,GSP!E39)),GSP!C39,IF(ISNUMBER(SEARCH($T$3,GSP!H39)),GSP!F39,IF(ISNUMBER(SEARCH($T$3,GSP!K39)),GSP!I39,IF(ISNUMBER(SEARCH($T$3,GSP!N39)),GSP!L39,IF(ISNUMBER(SEARCH($T$3,GSP!Q39)),GSP!O39,IF(ISNUMBER(SEARCH($T$3,GSP!T39)),GSP!R39,IF(ISNUMBER(SEARCH($T$3,GSP!W39)),GSP!U39,IF(ISNUMBER(SEARCH($T$3,GSP!Z39)),GSP!X39,""))))))))</f>
        <v>Atelier</v>
      </c>
      <c r="M9" s="140" t="str">
        <f>IF(ISNUMBER(SEARCH($T$3,GSP!E39)),GSP!D39,IF(ISNUMBER(SEARCH($T$3,GSP!H39)),GSP!G39,IF(ISNUMBER(SEARCH($T$3,GSP!K39)),GSP!J39,IF(ISNUMBER(SEARCH($T$3,GSP!N39)),GSP!M39,IF(ISNUMBER(SEARCH($T$3,GSP!Q39)),GSP!P39,IF(ISNUMBER(SEARCH($T$3,GSP!T39)),GSP!S39,IF(ISNUMBER(SEARCH($T$3,GSP!W39)),GSP!V39,IF(ISNUMBER(SEARCH($T$3,GSP!Z39)),GSP!Y39,""))))))))</f>
        <v>E1</v>
      </c>
      <c r="N9" s="161" t="str">
        <f>IF(ISNUMBER(SEARCH($T$3,GSP!E39)),"E1e",IF(ISNUMBER(SEARCH($T$3,GSP!H39)),"E2e",IF(ISNUMBER(SEARCH($T$3,GSP!K39)),"E3e",IF(ISNUMBER(SEARCH($T$3,GSP!N39)),"E3f",IF(ISNUMBER(SEARCH($T$3,GSP!Q39)),"B1e",IF(ISNUMBER(SEARCH($T$3,GSP!T39)),"B2e",IF(ISNUMBER(SEARCH($T$3,GSP!W39)),"B2f",IF(ISNUMBER(SEARCH($T$3,GSP!Z39)),"B3e",""))))))))</f>
        <v>E2e</v>
      </c>
      <c r="O9" s="124" t="str">
        <f>IF(ISNUMBER(SEARCH($T$3,GSP!E51)),GSP!C51,IF(ISNUMBER(SEARCH($T$3,GSP!H51)),GSP!F51,IF(ISNUMBER(SEARCH($T$3,GSP!K51)),GSP!I51,IF(ISNUMBER(SEARCH($T$3,GSP!N51)),GSP!L51,IF(ISNUMBER(SEARCH($T$3,GSP!Q51)),GSP!O51,IF(ISNUMBER(SEARCH($T$3,GSP!T51)),GSP!R51,IF(ISNUMBER(SEARCH($T$3,GSP!W51)),GSP!U51,IF(ISNUMBER(SEARCH($T$3,GSP!Z51)),GSP!X51,""))))))))</f>
        <v/>
      </c>
      <c r="P9" s="126" t="str">
        <f>IF(ISNUMBER(SEARCH($T$3,GSP!E51)),GSP!D51,IF(ISNUMBER(SEARCH($T$3,GSP!H51)),GSP!G51,IF(ISNUMBER(SEARCH($T$3,GSP!K51)),GSP!J51,IF(ISNUMBER(SEARCH($T$3,GSP!N51)),GSP!M51,IF(ISNUMBER(SEARCH($T$3,GSP!Q51)),GSP!P51,IF(ISNUMBER(SEARCH($T$3,GSP!T51)),GSP!S51,IF(ISNUMBER(SEARCH($T$3,GSP!W51)),GSP!V51,IF(ISNUMBER(SEARCH($T$3,GSP!Z51)),GSP!Y51,""))))))))</f>
        <v/>
      </c>
      <c r="Q9" s="125" t="str">
        <f>IF(ISNUMBER(SEARCH($T$3,GSP!E51)),"E1e",IF(ISNUMBER(SEARCH($T$3,GSP!H51)),"E2e",IF(ISNUMBER(SEARCH($T$3,GSP!K51)),"E3e",IF(ISNUMBER(SEARCH($T$3,GSP!N51)),"E3f",IF(ISNUMBER(SEARCH($T$3,GSP!Q51)),"B1e",IF(ISNUMBER(SEARCH($T$3,GSP!T51)),"B2e",IF(ISNUMBER(SEARCH($T$3,GSP!W51)),"B2f",IF(ISNUMBER(SEARCH($T$3,GSP!Z51)),"B3e",""))))))))</f>
        <v/>
      </c>
    </row>
    <row r="10" spans="1:20" ht="3" customHeight="1" x14ac:dyDescent="0.25">
      <c r="A10" s="391"/>
      <c r="B10" s="392"/>
      <c r="C10" s="391"/>
      <c r="D10" s="392"/>
      <c r="E10" s="441"/>
      <c r="F10" s="391"/>
      <c r="G10" s="392"/>
      <c r="H10" s="441"/>
      <c r="I10" s="391"/>
      <c r="J10" s="392"/>
      <c r="K10" s="441"/>
      <c r="L10" s="391"/>
      <c r="M10" s="392"/>
      <c r="N10" s="441"/>
      <c r="O10" s="391"/>
      <c r="P10" s="392"/>
      <c r="Q10" s="441"/>
    </row>
    <row r="11" spans="1:20" ht="20.100000000000001" customHeight="1" x14ac:dyDescent="0.25">
      <c r="A11" s="385" t="s">
        <v>213</v>
      </c>
      <c r="B11" s="386"/>
      <c r="C11" s="132"/>
      <c r="D11" s="133"/>
      <c r="E11" s="134"/>
      <c r="F11" s="132"/>
      <c r="G11" s="133"/>
      <c r="H11" s="134"/>
      <c r="I11" s="132"/>
      <c r="J11" s="133"/>
      <c r="K11" s="134"/>
      <c r="L11" s="135"/>
      <c r="M11" s="142"/>
      <c r="N11" s="231"/>
      <c r="O11" s="132"/>
      <c r="P11" s="133"/>
      <c r="Q11" s="134"/>
    </row>
    <row r="12" spans="1:20" ht="20.100000000000001" customHeight="1" x14ac:dyDescent="0.25">
      <c r="A12" s="375" t="s">
        <v>214</v>
      </c>
      <c r="B12" s="376"/>
      <c r="C12" s="128"/>
      <c r="D12" s="129"/>
      <c r="E12" s="130"/>
      <c r="F12" s="128"/>
      <c r="G12" s="129"/>
      <c r="H12" s="130"/>
      <c r="I12" s="198"/>
      <c r="J12" s="194"/>
      <c r="K12" s="199"/>
      <c r="L12" s="131"/>
      <c r="M12" s="141"/>
      <c r="N12" s="165"/>
      <c r="O12" s="128"/>
      <c r="P12" s="129"/>
      <c r="Q12" s="130"/>
    </row>
    <row r="13" spans="1:20" ht="3" customHeight="1" x14ac:dyDescent="0.25">
      <c r="A13" s="377"/>
      <c r="B13" s="378"/>
      <c r="C13" s="362"/>
      <c r="D13" s="363"/>
      <c r="E13" s="364"/>
      <c r="F13" s="362"/>
      <c r="G13" s="363"/>
      <c r="H13" s="364"/>
      <c r="I13" s="379"/>
      <c r="J13" s="380"/>
      <c r="K13" s="381"/>
      <c r="L13" s="371"/>
      <c r="M13" s="372"/>
      <c r="N13" s="373"/>
      <c r="O13" s="362"/>
      <c r="P13" s="363"/>
      <c r="Q13" s="364"/>
    </row>
    <row r="14" spans="1:20" ht="20.100000000000001" customHeight="1" x14ac:dyDescent="0.25">
      <c r="A14" s="365" t="s">
        <v>67</v>
      </c>
      <c r="B14" s="366"/>
      <c r="C14" s="124" t="str">
        <f>IF(ISNUMBER(SEARCH($T$3,GSP!E12)),GSP!C12,IF(ISNUMBER(SEARCH($T$3,GSP!H12)),GSP!F12,IF(ISNUMBER(SEARCH($T$3,GSP!K12)),GSP!I12,IF(ISNUMBER(SEARCH($T$3,GSP!N12)),GSP!L12,IF(ISNUMBER(SEARCH($T$3,GSP!Q12)),GSP!O12,IF(ISNUMBER(SEARCH($T$3,GSP!T12)),GSP!R12,IF(ISNUMBER(SEARCH($T$3,GSP!W12)),GSP!U12,IF(ISNUMBER(SEARCH($T$3,GSP!Z12)),GSP!X12,""))))))))</f>
        <v/>
      </c>
      <c r="D14" s="126" t="str">
        <f>IF(ISNUMBER(SEARCH($T$3,GSP!E12)),GSP!D12,IF(ISNUMBER(SEARCH($T$3,GSP!H12)),GSP!G12,IF(ISNUMBER(SEARCH($T$3,GSP!K12)),GSP!J12,IF(ISNUMBER(SEARCH($T$3,GSP!N12)),GSP!M12,IF(ISNUMBER(SEARCH($T$3,GSP!Q12)),GSP!P12,IF(ISNUMBER(SEARCH($T$3,GSP!T12)),GSP!S12,IF(ISNUMBER(SEARCH($T$3,GSP!W12)),GSP!V12,IF(ISNUMBER(SEARCH($T$3,GSP!Z12)),GSP!Y12,""))))))))</f>
        <v/>
      </c>
      <c r="E14" s="125" t="str">
        <f>IF(ISNUMBER(SEARCH($T$3,GSP!E12)),"E1e",IF(ISNUMBER(SEARCH($T$3,GSP!H12)),"E2e",IF(ISNUMBER(SEARCH($T$3,GSP!K12)),"E3e",IF(ISNUMBER(SEARCH($T$3,GSP!N12)),"E3f",IF(ISNUMBER(SEARCH($T$3,GSP!Q12)),"B1e",IF(ISNUMBER(SEARCH($T$3,GSP!T12)),"B2e",IF(ISNUMBER(SEARCH($T$3,GSP!W12)),"B2f",IF(ISNUMBER(SEARCH($T$3,GSP!Z12)),"B3e",""))))))))</f>
        <v/>
      </c>
      <c r="F14" s="124" t="str">
        <f>IF(ISNUMBER(SEARCH($T$3,GSP!E24)),GSP!C24,IF(ISNUMBER(SEARCH($T$3,GSP!H24)),GSP!F24,IF(ISNUMBER(SEARCH($T$3,GSP!K24)),GSP!I24,IF(ISNUMBER(SEARCH($T$3,GSP!N24)),GSP!L24,IF(ISNUMBER(SEARCH($T$3,GSP!Q24)),GSP!O24,IF(ISNUMBER(SEARCH($T$3,GSP!T24)),GSP!R24,IF(ISNUMBER(SEARCH($T$3,GSP!W24)),GSP!U24,IF(ISNUMBER(SEARCH($T$3,GSP!Z24)),GSP!X24,""))))))))</f>
        <v/>
      </c>
      <c r="G14" s="126" t="str">
        <f>IF(ISNUMBER(SEARCH($T$3,GSP!E24)),GSP!D24,IF(ISNUMBER(SEARCH($T$3,GSP!H24)),GSP!G24,IF(ISNUMBER(SEARCH($T$3,GSP!K24)),GSP!J24,IF(ISNUMBER(SEARCH($T$3,GSP!N24)),GSP!M24,IF(ISNUMBER(SEARCH($T$3,GSP!Q24)),GSP!P24,IF(ISNUMBER(SEARCH($T$3,GSP!T24)),GSP!S24,IF(ISNUMBER(SEARCH($T$3,GSP!W24)),GSP!V24,IF(ISNUMBER(SEARCH($T$3,GSP!Z24)),GSP!Y24,""))))))))</f>
        <v/>
      </c>
      <c r="H14" s="125" t="str">
        <f>IF(ISNUMBER(SEARCH($T$3,GSP!E24)),"E1e",IF(ISNUMBER(SEARCH($T$3,GSP!H24)),"E2e",IF(ISNUMBER(SEARCH($T$3,GSP!K24)),"E3e",IF(ISNUMBER(SEARCH($T$3,GSP!N24)),"E3f",IF(ISNUMBER(SEARCH($T$3,GSP!Q24)),"B1e",IF(ISNUMBER(SEARCH($T$3,GSP!T24)),"B2e",IF(ISNUMBER(SEARCH($T$3,GSP!W24)),"B2f",IF(ISNUMBER(SEARCH($T$3,GSP!Z24)),"B3e",""))))))))</f>
        <v/>
      </c>
      <c r="I14" s="124"/>
      <c r="J14" s="126"/>
      <c r="K14" s="125"/>
      <c r="L14" s="127" t="str">
        <f>IF(ISNUMBER(SEARCH($T$3,GSP!E42)),GSP!C42,IF(ISNUMBER(SEARCH($T$3,GSP!H42)),GSP!F42,IF(ISNUMBER(SEARCH($T$3,GSP!K42)),GSP!I42,IF(ISNUMBER(SEARCH($T$3,GSP!N42)),GSP!L42,IF(ISNUMBER(SEARCH($T$3,GSP!Q42)),GSP!O42,IF(ISNUMBER(SEARCH($T$3,GSP!T42)),GSP!R42,IF(ISNUMBER(SEARCH($T$3,GSP!W42)),GSP!U42,IF(ISNUMBER(SEARCH($T$3,GSP!Z42)),GSP!X42,""))))))))</f>
        <v/>
      </c>
      <c r="M14" s="140" t="str">
        <f>IF(ISNUMBER(SEARCH($T$3,GSP!E42)),GSP!D42,IF(ISNUMBER(SEARCH($T$3,GSP!H42)),GSP!G42,IF(ISNUMBER(SEARCH($T$3,GSP!K42)),GSP!J42,IF(ISNUMBER(SEARCH($T$3,GSP!N42)),GSP!M42,IF(ISNUMBER(SEARCH($T$3,GSP!Q42)),GSP!P42,IF(ISNUMBER(SEARCH($T$3,GSP!T42)),GSP!S42,IF(ISNUMBER(SEARCH($T$3,GSP!W42)),GSP!V42,IF(ISNUMBER(SEARCH($T$3,GSP!Z42)),GSP!Y42,""))))))))</f>
        <v/>
      </c>
      <c r="N14" s="161" t="str">
        <f>IF(ISNUMBER(SEARCH($T$3,GSP!E42)),"E1e",IF(ISNUMBER(SEARCH($T$3,GSP!H42)),"E2e",IF(ISNUMBER(SEARCH($T$3,GSP!K42)),"E3e",IF(ISNUMBER(SEARCH($T$3,GSP!N42)),"E3f",IF(ISNUMBER(SEARCH($T$3,GSP!Q42)),"B1e",IF(ISNUMBER(SEARCH($T$3,GSP!T42)),"B2e",IF(ISNUMBER(SEARCH($T$3,GSP!W42)),"B2f",IF(ISNUMBER(SEARCH($T$3,GSP!Z42)),"B3e",""))))))))</f>
        <v/>
      </c>
      <c r="O14" s="124" t="str">
        <f>IF(ISNUMBER(SEARCH($T$3,GSP!E54)),GSP!C54,IF(ISNUMBER(SEARCH($T$3,GSP!H54)),GSP!F54,IF(ISNUMBER(SEARCH($T$3,GSP!K54)),GSP!I54,IF(ISNUMBER(SEARCH($T$3,GSP!N54)),GSP!L54,IF(ISNUMBER(SEARCH($T$3,GSP!Q54)),GSP!O54,IF(ISNUMBER(SEARCH($T$3,GSP!T54)),GSP!R54,IF(ISNUMBER(SEARCH($T$3,GSP!W54)),GSP!U54,IF(ISNUMBER(SEARCH($T$3,GSP!Z54)),GSP!X54,""))))))))</f>
        <v>E</v>
      </c>
      <c r="P14" s="126" t="str">
        <f>IF(ISNUMBER(SEARCH($T$3,GSP!E54)),GSP!D54,IF(ISNUMBER(SEARCH($T$3,GSP!H54)),GSP!G54,IF(ISNUMBER(SEARCH($T$3,GSP!K54)),GSP!J54,IF(ISNUMBER(SEARCH($T$3,GSP!N54)),GSP!M54,IF(ISNUMBER(SEARCH($T$3,GSP!Q54)),GSP!P54,IF(ISNUMBER(SEARCH($T$3,GSP!T54)),GSP!S54,IF(ISNUMBER(SEARCH($T$3,GSP!W54)),GSP!V54,IF(ISNUMBER(SEARCH($T$3,GSP!Z54)),GSP!Y54,""))))))))</f>
        <v>S3</v>
      </c>
      <c r="Q14" s="125" t="str">
        <f>IF(ISNUMBER(SEARCH($T$3,GSP!E54)),"E1e",IF(ISNUMBER(SEARCH($T$3,GSP!H54)),"E2e",IF(ISNUMBER(SEARCH($T$3,GSP!K54)),"E3e",IF(ISNUMBER(SEARCH($T$3,GSP!N54)),"E3f",IF(ISNUMBER(SEARCH($T$3,GSP!Q54)),"B1e",IF(ISNUMBER(SEARCH($T$3,GSP!T54)),"B2e",IF(ISNUMBER(SEARCH($T$3,GSP!W54)),"B2f",IF(ISNUMBER(SEARCH($T$3,GSP!Z54)),"B3e",""))))))))</f>
        <v>E2e</v>
      </c>
    </row>
    <row r="15" spans="1:20" ht="20.100000000000001" customHeight="1" x14ac:dyDescent="0.25">
      <c r="A15" s="367" t="s">
        <v>76</v>
      </c>
      <c r="B15" s="368"/>
      <c r="C15" s="124" t="str">
        <f>IF(ISNUMBER(SEARCH($T$3,GSP!E13)),GSP!C13,IF(ISNUMBER(SEARCH($T$3,GSP!H13)),GSP!F13,IF(ISNUMBER(SEARCH($T$3,GSP!K13)),GSP!I13,IF(ISNUMBER(SEARCH($T$3,GSP!N13)),GSP!L13,IF(ISNUMBER(SEARCH($T$3,GSP!Q13)),GSP!O13,IF(ISNUMBER(SEARCH($T$3,GSP!T13)),GSP!R13,IF(ISNUMBER(SEARCH($T$3,GSP!W13)),GSP!U13,IF(ISNUMBER(SEARCH($T$3,GSP!Z13)),GSP!X13,""))))))))</f>
        <v/>
      </c>
      <c r="D15" s="126" t="str">
        <f>IF(ISNUMBER(SEARCH($T$3,GSP!E13)),GSP!D13,IF(ISNUMBER(SEARCH($T$3,GSP!H13)),GSP!G13,IF(ISNUMBER(SEARCH($T$3,GSP!K13)),GSP!J13,IF(ISNUMBER(SEARCH($T$3,GSP!N13)),GSP!M13,IF(ISNUMBER(SEARCH($T$3,GSP!Q13)),GSP!P13,IF(ISNUMBER(SEARCH($T$3,GSP!T13)),GSP!S13,IF(ISNUMBER(SEARCH($T$3,GSP!W13)),GSP!V13,IF(ISNUMBER(SEARCH($T$3,GSP!Z13)),GSP!Y13,""))))))))</f>
        <v/>
      </c>
      <c r="E15" s="125" t="str">
        <f>IF(ISNUMBER(SEARCH($T$3,GSP!E13)),"E1e",IF(ISNUMBER(SEARCH($T$3,GSP!H13)),"E2e",IF(ISNUMBER(SEARCH($T$3,GSP!K13)),"E3e",IF(ISNUMBER(SEARCH($T$3,GSP!N13)),"E3f",IF(ISNUMBER(SEARCH($T$3,GSP!Q13)),"B1e",IF(ISNUMBER(SEARCH($T$3,GSP!T13)),"B2e",IF(ISNUMBER(SEARCH($T$3,GSP!W13)),"B2f",IF(ISNUMBER(SEARCH($T$3,GSP!Z13)),"B3e",""))))))))</f>
        <v/>
      </c>
      <c r="F15" s="124" t="str">
        <f>IF(ISNUMBER(SEARCH($T$3,GSP!E25)),GSP!C25,IF(ISNUMBER(SEARCH($T$3,GSP!H25)),GSP!F25,IF(ISNUMBER(SEARCH($T$3,GSP!K25)),GSP!I25,IF(ISNUMBER(SEARCH($T$3,GSP!N25)),GSP!L25,IF(ISNUMBER(SEARCH($T$3,GSP!Q25)),GSP!O25,IF(ISNUMBER(SEARCH($T$3,GSP!T25)),GSP!R25,IF(ISNUMBER(SEARCH($T$3,GSP!W25)),GSP!U25,IF(ISNUMBER(SEARCH($T$3,GSP!Z25)),GSP!X25,""))))))))</f>
        <v/>
      </c>
      <c r="G15" s="126" t="str">
        <f>IF(ISNUMBER(SEARCH($T$3,GSP!E25)),GSP!D25,IF(ISNUMBER(SEARCH($T$3,GSP!H25)),GSP!G25,IF(ISNUMBER(SEARCH($T$3,GSP!K25)),GSP!J25,IF(ISNUMBER(SEARCH($T$3,GSP!N25)),GSP!M25,IF(ISNUMBER(SEARCH($T$3,GSP!Q25)),GSP!P25,IF(ISNUMBER(SEARCH($T$3,GSP!T25)),GSP!S25,IF(ISNUMBER(SEARCH($T$3,GSP!W25)),GSP!V25,IF(ISNUMBER(SEARCH($T$3,GSP!Z25)),GSP!Y25,""))))))))</f>
        <v/>
      </c>
      <c r="H15" s="125" t="str">
        <f>IF(ISNUMBER(SEARCH($T$3,GSP!E25)),"E1e",IF(ISNUMBER(SEARCH($T$3,GSP!H25)),"E2e",IF(ISNUMBER(SEARCH($T$3,GSP!K25)),"E3e",IF(ISNUMBER(SEARCH($T$3,GSP!N25)),"E3f",IF(ISNUMBER(SEARCH($T$3,GSP!Q25)),"B1e",IF(ISNUMBER(SEARCH($T$3,GSP!T25)),"B2e",IF(ISNUMBER(SEARCH($T$3,GSP!W25)),"B2f",IF(ISNUMBER(SEARCH($T$3,GSP!Z25)),"B3e",""))))))))</f>
        <v/>
      </c>
      <c r="I15" s="124"/>
      <c r="J15" s="126"/>
      <c r="K15" s="125"/>
      <c r="L15" s="127" t="str">
        <f>IF(ISNUMBER(SEARCH($T$3,GSP!E43)),GSP!C43,IF(ISNUMBER(SEARCH($T$3,GSP!H43)),GSP!F43,IF(ISNUMBER(SEARCH($T$3,GSP!K43)),GSP!I43,IF(ISNUMBER(SEARCH($T$3,GSP!N43)),GSP!L43,IF(ISNUMBER(SEARCH($T$3,GSP!Q43)),GSP!O43,IF(ISNUMBER(SEARCH($T$3,GSP!T43)),GSP!R43,IF(ISNUMBER(SEARCH($T$3,GSP!W43)),GSP!U43,IF(ISNUMBER(SEARCH($T$3,GSP!Z43)),GSP!X43,""))))))))</f>
        <v/>
      </c>
      <c r="M15" s="140" t="str">
        <f>IF(ISNUMBER(SEARCH($T$3,GSP!E43)),GSP!D43,IF(ISNUMBER(SEARCH($T$3,GSP!H43)),GSP!G43,IF(ISNUMBER(SEARCH($T$3,GSP!K43)),GSP!J43,IF(ISNUMBER(SEARCH($T$3,GSP!N43)),GSP!M43,IF(ISNUMBER(SEARCH($T$3,GSP!Q43)),GSP!P43,IF(ISNUMBER(SEARCH($T$3,GSP!T43)),GSP!S43,IF(ISNUMBER(SEARCH($T$3,GSP!W43)),GSP!V43,IF(ISNUMBER(SEARCH($T$3,GSP!Z43)),GSP!Y43,""))))))))</f>
        <v/>
      </c>
      <c r="N15" s="161" t="str">
        <f>IF(ISNUMBER(SEARCH($T$3,GSP!E43)),"E1e",IF(ISNUMBER(SEARCH($T$3,GSP!H43)),"E2e",IF(ISNUMBER(SEARCH($T$3,GSP!K43)),"E3e",IF(ISNUMBER(SEARCH($T$3,GSP!N43)),"E3f",IF(ISNUMBER(SEARCH($T$3,GSP!Q43)),"B1e",IF(ISNUMBER(SEARCH($T$3,GSP!T43)),"B2e",IF(ISNUMBER(SEARCH($T$3,GSP!W43)),"B2f",IF(ISNUMBER(SEARCH($T$3,GSP!Z43)),"B3e",""))))))))</f>
        <v/>
      </c>
      <c r="O15" s="124" t="str">
        <f>IF(ISNUMBER(SEARCH($T$3,GSP!E55)),GSP!C55,IF(ISNUMBER(SEARCH($T$3,GSP!H55)),GSP!F55,IF(ISNUMBER(SEARCH($T$3,GSP!K55)),GSP!I55,IF(ISNUMBER(SEARCH($T$3,GSP!N55)),GSP!L55,IF(ISNUMBER(SEARCH($T$3,GSP!Q55)),GSP!O55,IF(ISNUMBER(SEARCH($T$3,GSP!T55)),GSP!R55,IF(ISNUMBER(SEARCH($T$3,GSP!W55)),GSP!U55,IF(ISNUMBER(SEARCH($T$3,GSP!Z55)),GSP!X55,""))))))))</f>
        <v>E</v>
      </c>
      <c r="P15" s="126" t="str">
        <f>IF(ISNUMBER(SEARCH($T$3,GSP!E55)),GSP!D55,IF(ISNUMBER(SEARCH($T$3,GSP!H55)),GSP!G55,IF(ISNUMBER(SEARCH($T$3,GSP!K55)),GSP!J55,IF(ISNUMBER(SEARCH($T$3,GSP!N55)),GSP!M55,IF(ISNUMBER(SEARCH($T$3,GSP!Q55)),GSP!P55,IF(ISNUMBER(SEARCH($T$3,GSP!T55)),GSP!S55,IF(ISNUMBER(SEARCH($T$3,GSP!W55)),GSP!V55,IF(ISNUMBER(SEARCH($T$3,GSP!Z55)),GSP!Y55,""))))))))</f>
        <v>S3</v>
      </c>
      <c r="Q15" s="125" t="str">
        <f>IF(ISNUMBER(SEARCH($T$3,GSP!E55)),"E1e",IF(ISNUMBER(SEARCH($T$3,GSP!H55)),"E2e",IF(ISNUMBER(SEARCH($T$3,GSP!K55)),"E3e",IF(ISNUMBER(SEARCH($T$3,GSP!N55)),"E3f",IF(ISNUMBER(SEARCH($T$3,GSP!Q55)),"B1e",IF(ISNUMBER(SEARCH($T$3,GSP!T55)),"B2e",IF(ISNUMBER(SEARCH($T$3,GSP!W55)),"B2f",IF(ISNUMBER(SEARCH($T$3,GSP!Z55)),"B3e",""))))))))</f>
        <v>B2e</v>
      </c>
    </row>
    <row r="16" spans="1:20" ht="20.100000000000001" customHeight="1" x14ac:dyDescent="0.25">
      <c r="A16" s="367" t="s">
        <v>78</v>
      </c>
      <c r="B16" s="368"/>
      <c r="C16" s="124" t="str">
        <f>IF(ISNUMBER(SEARCH($T$3,GSP!E14)),GSP!C14,IF(ISNUMBER(SEARCH($T$3,GSP!H14)),GSP!F14,IF(ISNUMBER(SEARCH($T$3,GSP!K14)),GSP!I14,IF(ISNUMBER(SEARCH($T$3,GSP!N14)),GSP!L14,IF(ISNUMBER(SEARCH($T$3,GSP!Q14)),GSP!O14,IF(ISNUMBER(SEARCH($T$3,GSP!T14)),GSP!R14,IF(ISNUMBER(SEARCH($T$3,GSP!W14)),GSP!U14,IF(ISNUMBER(SEARCH($T$3,GSP!Z14)),GSP!X14,""))))))))</f>
        <v/>
      </c>
      <c r="D16" s="126" t="str">
        <f>IF(ISNUMBER(SEARCH($T$3,GSP!E14)),GSP!D14,IF(ISNUMBER(SEARCH($T$3,GSP!H14)),GSP!G14,IF(ISNUMBER(SEARCH($T$3,GSP!K14)),GSP!J14,IF(ISNUMBER(SEARCH($T$3,GSP!N14)),GSP!M14,IF(ISNUMBER(SEARCH($T$3,GSP!Q14)),GSP!P14,IF(ISNUMBER(SEARCH($T$3,GSP!T14)),GSP!S14,IF(ISNUMBER(SEARCH($T$3,GSP!W14)),GSP!V14,IF(ISNUMBER(SEARCH($T$3,GSP!Z14)),GSP!Y14,""))))))))</f>
        <v/>
      </c>
      <c r="E16" s="125" t="str">
        <f>IF(ISNUMBER(SEARCH($T$3,GSP!E14)),"E1e",IF(ISNUMBER(SEARCH($T$3,GSP!H14)),"E2e",IF(ISNUMBER(SEARCH($T$3,GSP!K14)),"E3e",IF(ISNUMBER(SEARCH($T$3,GSP!N14)),"E3f",IF(ISNUMBER(SEARCH($T$3,GSP!Q14)),"B1e",IF(ISNUMBER(SEARCH($T$3,GSP!T14)),"B2e",IF(ISNUMBER(SEARCH($T$3,GSP!W14)),"B2f",IF(ISNUMBER(SEARCH($T$3,GSP!Z14)),"B3e",""))))))))</f>
        <v/>
      </c>
      <c r="F16" s="124"/>
      <c r="G16" s="126"/>
      <c r="H16" s="125"/>
      <c r="I16" s="124"/>
      <c r="J16" s="126"/>
      <c r="K16" s="125"/>
      <c r="L16" s="127" t="str">
        <f>IF(ISNUMBER(SEARCH($T$3,GSP!E44)),GSP!C44,IF(ISNUMBER(SEARCH($T$3,GSP!H44)),GSP!F44,IF(ISNUMBER(SEARCH($T$3,GSP!K44)),GSP!I44,IF(ISNUMBER(SEARCH($T$3,GSP!N44)),GSP!L44,IF(ISNUMBER(SEARCH($T$3,GSP!Q44)),GSP!O44,IF(ISNUMBER(SEARCH($T$3,GSP!T44)),GSP!R44,IF(ISNUMBER(SEARCH($T$3,GSP!W44)),GSP!U44,IF(ISNUMBER(SEARCH($T$3,GSP!Z44)),GSP!X44,""))))))))</f>
        <v>F</v>
      </c>
      <c r="M16" s="140" t="str">
        <f>IF(ISNUMBER(SEARCH($T$3,GSP!E44)),GSP!D44,IF(ISNUMBER(SEARCH($T$3,GSP!H44)),GSP!G44,IF(ISNUMBER(SEARCH($T$3,GSP!K44)),GSP!J44,IF(ISNUMBER(SEARCH($T$3,GSP!N44)),GSP!M44,IF(ISNUMBER(SEARCH($T$3,GSP!Q44)),GSP!P44,IF(ISNUMBER(SEARCH($T$3,GSP!T44)),GSP!S44,IF(ISNUMBER(SEARCH($T$3,GSP!W44)),GSP!V44,IF(ISNUMBER(SEARCH($T$3,GSP!Z44)),GSP!Y44,""))))))))</f>
        <v>S3</v>
      </c>
      <c r="N16" s="161" t="str">
        <f>IF(ISNUMBER(SEARCH($T$3,GSP!E44)),"E1e",IF(ISNUMBER(SEARCH($T$3,GSP!H44)),"E2e",IF(ISNUMBER(SEARCH($T$3,GSP!K44)),"E3e",IF(ISNUMBER(SEARCH($T$3,GSP!N44)),"E3f",IF(ISNUMBER(SEARCH($T$3,GSP!Q44)),"B1e",IF(ISNUMBER(SEARCH($T$3,GSP!T44)),"B2e",IF(ISNUMBER(SEARCH($T$3,GSP!W44)),"B2f",IF(ISNUMBER(SEARCH($T$3,GSP!Z44)),"B3e",""))))))))</f>
        <v>B2f</v>
      </c>
      <c r="O16" s="124" t="str">
        <f>IF(ISNUMBER(SEARCH($T$3,GSP!E56)),GSP!C56,IF(ISNUMBER(SEARCH($T$3,GSP!H56)),GSP!F56,IF(ISNUMBER(SEARCH($T$3,GSP!K56)),GSP!I56,IF(ISNUMBER(SEARCH($T$3,GSP!N56)),GSP!L56,IF(ISNUMBER(SEARCH($T$3,GSP!Q56)),GSP!O56,IF(ISNUMBER(SEARCH($T$3,GSP!T56)),GSP!R56,IF(ISNUMBER(SEARCH($T$3,GSP!W56)),GSP!U56,IF(ISNUMBER(SEARCH($T$3,GSP!Z56)),GSP!X56,""))))))))</f>
        <v>Gs</v>
      </c>
      <c r="P16" s="126" t="str">
        <f>IF(ISNUMBER(SEARCH($T$3,GSP!E56)),GSP!D56,IF(ISNUMBER(SEARCH($T$3,GSP!H56)),GSP!G56,IF(ISNUMBER(SEARCH($T$3,GSP!K56)),GSP!J56,IF(ISNUMBER(SEARCH($T$3,GSP!N56)),GSP!M56,IF(ISNUMBER(SEARCH($T$3,GSP!Q56)),GSP!P56,IF(ISNUMBER(SEARCH($T$3,GSP!T56)),GSP!S56,IF(ISNUMBER(SEARCH($T$3,GSP!W56)),GSP!V56,IF(ISNUMBER(SEARCH($T$3,GSP!Z56)),GSP!Y56,""))))))))</f>
        <v>S3</v>
      </c>
      <c r="Q16" s="125" t="str">
        <f>IF(ISNUMBER(SEARCH($T$3,GSP!E56)),"E1e",IF(ISNUMBER(SEARCH($T$3,GSP!H56)),"E2e",IF(ISNUMBER(SEARCH($T$3,GSP!K56)),"E3e",IF(ISNUMBER(SEARCH($T$3,GSP!N56)),"E3f",IF(ISNUMBER(SEARCH($T$3,GSP!Q56)),"B1e",IF(ISNUMBER(SEARCH($T$3,GSP!T56)),"B2e",IF(ISNUMBER(SEARCH($T$3,GSP!W56)),"B2f",IF(ISNUMBER(SEARCH($T$3,GSP!Z56)),"B3e",""))))))))</f>
        <v>B2e</v>
      </c>
    </row>
    <row r="17" spans="1:17" ht="20.100000000000001" customHeight="1" thickBot="1" x14ac:dyDescent="0.3">
      <c r="A17" s="369" t="s">
        <v>79</v>
      </c>
      <c r="B17" s="370"/>
      <c r="C17" s="136" t="str">
        <f>IF(ISNUMBER(SEARCH($T$3,GSP!E15)),GSP!C15,IF(ISNUMBER(SEARCH($T$3,GSP!H15)),GSP!F15,IF(ISNUMBER(SEARCH($T$3,GSP!K15)),GSP!I15,IF(ISNUMBER(SEARCH($T$3,GSP!N15)),GSP!L15,IF(ISNUMBER(SEARCH($T$3,GSP!Q15)),GSP!O15,IF(ISNUMBER(SEARCH($T$3,GSP!T15)),GSP!R15,IF(ISNUMBER(SEARCH($T$3,GSP!W15)),GSP!U15,IF(ISNUMBER(SEARCH($T$3,GSP!Z15)),GSP!X15,""))))))))</f>
        <v/>
      </c>
      <c r="D17" s="137" t="str">
        <f>IF(ISNUMBER(SEARCH($T$3,GSP!E15)),GSP!D15,IF(ISNUMBER(SEARCH($T$3,GSP!H15)),GSP!G15,IF(ISNUMBER(SEARCH($T$3,GSP!K15)),GSP!J15,IF(ISNUMBER(SEARCH($T$3,GSP!N15)),GSP!M15,IF(ISNUMBER(SEARCH($T$3,GSP!Q15)),GSP!P15,IF(ISNUMBER(SEARCH($T$3,GSP!T15)),GSP!S15,IF(ISNUMBER(SEARCH($T$3,GSP!W15)),GSP!V15,IF(ISNUMBER(SEARCH($T$3,GSP!Z15)),GSP!Y15,""))))))))</f>
        <v/>
      </c>
      <c r="E17" s="138" t="str">
        <f>IF(ISNUMBER(SEARCH($T$3,GSP!E15)),"E1e",IF(ISNUMBER(SEARCH($T$3,GSP!H15)),"E2e",IF(ISNUMBER(SEARCH($T$3,GSP!K15)),"E3e",IF(ISNUMBER(SEARCH($T$3,GSP!N15)),"E3f",IF(ISNUMBER(SEARCH($T$3,GSP!Q15)),"B1e",IF(ISNUMBER(SEARCH($T$3,GSP!T15)),"B2e",IF(ISNUMBER(SEARCH($T$3,GSP!W15)),"B2f",IF(ISNUMBER(SEARCH($T$3,GSP!Z15)),"B3e",""))))))))</f>
        <v/>
      </c>
      <c r="F17" s="136"/>
      <c r="G17" s="146"/>
      <c r="H17" s="158"/>
      <c r="I17" s="98"/>
      <c r="J17" s="137"/>
      <c r="K17" s="138"/>
      <c r="L17" s="139" t="str">
        <f>IF(ISNUMBER(SEARCH($T$3,GSP!E45)),GSP!C45,IF(ISNUMBER(SEARCH($T$3,GSP!H45)),GSP!F45,IF(ISNUMBER(SEARCH($T$3,GSP!K45)),GSP!I45,IF(ISNUMBER(SEARCH($T$3,GSP!N45)),GSP!L45,IF(ISNUMBER(SEARCH($T$3,GSP!Q45)),GSP!O45,IF(ISNUMBER(SEARCH($T$3,GSP!T45)),GSP!R45,IF(ISNUMBER(SEARCH($T$3,GSP!W45)),GSP!U45,IF(ISNUMBER(SEARCH($T$3,GSP!Z45)),GSP!X45,""))))))))</f>
        <v>ESA</v>
      </c>
      <c r="M17" s="147" t="str">
        <f>IF(ISNUMBER(SEARCH($T$3,GSP!E45)),GSP!D45,IF(ISNUMBER(SEARCH($T$3,GSP!H45)),GSP!G45,IF(ISNUMBER(SEARCH($T$3,GSP!K45)),GSP!J45,IF(ISNUMBER(SEARCH($T$3,GSP!N45)),GSP!M45,IF(ISNUMBER(SEARCH($T$3,GSP!Q45)),GSP!P45,IF(ISNUMBER(SEARCH($T$3,GSP!T45)),GSP!S45,IF(ISNUMBER(SEARCH($T$3,GSP!W45)),GSP!V45,IF(ISNUMBER(SEARCH($T$3,GSP!Z45)),GSP!Y45,""))))))))</f>
        <v>S3</v>
      </c>
      <c r="N17" s="162" t="str">
        <f>IF(ISNUMBER(SEARCH($T$3,GSP!E45)),"E1e",IF(ISNUMBER(SEARCH($T$3,GSP!H45)),"E2e",IF(ISNUMBER(SEARCH($T$3,GSP!K45)),"E3e",IF(ISNUMBER(SEARCH($T$3,GSP!N45)),"E3f",IF(ISNUMBER(SEARCH($T$3,GSP!Q45)),"B1e",IF(ISNUMBER(SEARCH($T$3,GSP!T45)),"B2e",IF(ISNUMBER(SEARCH($T$3,GSP!W45)),"B2f",IF(ISNUMBER(SEARCH($T$3,GSP!Z45)),"B3e",""))))))))</f>
        <v>B2f</v>
      </c>
      <c r="O17" s="136" t="str">
        <f>IF(ISNUMBER(SEARCH($T$3,GSP!E57)),GSP!C57,IF(ISNUMBER(SEARCH($T$3,GSP!H57)),GSP!F57,IF(ISNUMBER(SEARCH($T$3,GSP!K57)),GSP!I57,IF(ISNUMBER(SEARCH($T$3,GSP!N57)),GSP!L57,IF(ISNUMBER(SEARCH($T$3,GSP!Q57)),GSP!O57,IF(ISNUMBER(SEARCH($T$3,GSP!T57)),GSP!R57,IF(ISNUMBER(SEARCH($T$3,GSP!W57)),GSP!U57,IF(ISNUMBER(SEARCH($T$3,GSP!Z57)),GSP!X57,""))))))))</f>
        <v/>
      </c>
      <c r="P17" s="137" t="str">
        <f>IF(ISNUMBER(SEARCH($T$3,GSP!E57)),GSP!D57,IF(ISNUMBER(SEARCH($T$3,GSP!H57)),GSP!G57,IF(ISNUMBER(SEARCH($T$3,GSP!K57)),GSP!J57,IF(ISNUMBER(SEARCH($T$3,GSP!N57)),GSP!M57,IF(ISNUMBER(SEARCH($T$3,GSP!Q57)),GSP!P57,IF(ISNUMBER(SEARCH($T$3,GSP!T57)),GSP!S57,IF(ISNUMBER(SEARCH($T$3,GSP!W57)),GSP!V57,IF(ISNUMBER(SEARCH($T$3,GSP!Z57)),GSP!Y57,""))))))))</f>
        <v/>
      </c>
      <c r="Q17" s="138" t="str">
        <f>IF(ISNUMBER(SEARCH($T$3,GSP!E57)),"E1e",IF(ISNUMBER(SEARCH($T$3,GSP!H57)),"E2e",IF(ISNUMBER(SEARCH($T$3,GSP!K57)),"E2f",IF(ISNUMBER(SEARCH($T$3,GSP!N57)),"E3e",IF(ISNUMBER(SEARCH($T$3,GSP!Q57)),"B1e",IF(ISNUMBER(SEARCH($T$3,GSP!T57)),"B1f",IF(ISNUMBER(SEARCH($T$3,GSP!W57)),"B2e",IF(ISNUMBER(SEARCH($T$3,GSP!Z57)),"B3e",""))))))))</f>
        <v/>
      </c>
    </row>
    <row r="19" spans="1:17" x14ac:dyDescent="0.25">
      <c r="A19" s="213" t="s">
        <v>120</v>
      </c>
      <c r="C19" s="203" t="s">
        <v>23</v>
      </c>
      <c r="D19" s="202" t="s">
        <v>133</v>
      </c>
      <c r="E19" s="204"/>
      <c r="F19" s="204"/>
      <c r="H19" s="203" t="s">
        <v>87</v>
      </c>
      <c r="I19" s="204" t="s">
        <v>234</v>
      </c>
      <c r="J19" s="204"/>
      <c r="K19" s="204"/>
      <c r="L19" s="204"/>
      <c r="M19" s="212" t="s">
        <v>29</v>
      </c>
      <c r="N19" t="s">
        <v>260</v>
      </c>
      <c r="O19" s="204"/>
      <c r="P19" s="204"/>
    </row>
    <row r="20" spans="1:17" x14ac:dyDescent="0.25">
      <c r="A20" s="203"/>
      <c r="C20" s="203" t="s">
        <v>32</v>
      </c>
      <c r="D20" s="202" t="s">
        <v>136</v>
      </c>
      <c r="E20" s="204"/>
      <c r="F20" s="204"/>
      <c r="H20" s="203" t="s">
        <v>45</v>
      </c>
      <c r="I20" s="204" t="s">
        <v>235</v>
      </c>
      <c r="J20" s="204"/>
      <c r="K20" s="204"/>
      <c r="L20" s="204"/>
      <c r="M20" s="203" t="s">
        <v>269</v>
      </c>
      <c r="N20" s="204" t="s">
        <v>270</v>
      </c>
      <c r="P20" s="204"/>
    </row>
    <row r="21" spans="1:17" x14ac:dyDescent="0.25">
      <c r="A21" s="203"/>
      <c r="C21" s="203" t="s">
        <v>39</v>
      </c>
      <c r="D21" s="374" t="s">
        <v>142</v>
      </c>
      <c r="E21" s="374"/>
      <c r="H21" s="203" t="s">
        <v>26</v>
      </c>
      <c r="I21" s="204" t="s">
        <v>237</v>
      </c>
      <c r="J21" s="204"/>
      <c r="K21" s="204"/>
      <c r="L21" s="204"/>
      <c r="O21" s="204"/>
      <c r="P21" s="204"/>
    </row>
    <row r="22" spans="1:17" x14ac:dyDescent="0.25">
      <c r="A22" s="203"/>
      <c r="C22" s="203"/>
      <c r="D22" s="204"/>
      <c r="E22" s="204"/>
      <c r="F22" s="204"/>
      <c r="G22" s="204"/>
      <c r="H22" s="203"/>
      <c r="I22" s="374"/>
      <c r="J22" s="374"/>
      <c r="K22" s="374"/>
      <c r="L22" s="374"/>
      <c r="M22" s="205"/>
      <c r="N22" s="374"/>
      <c r="O22" s="374"/>
      <c r="P22" s="204"/>
    </row>
  </sheetData>
  <mergeCells count="33">
    <mergeCell ref="O3:Q3"/>
    <mergeCell ref="A3:B4"/>
    <mergeCell ref="C3:E3"/>
    <mergeCell ref="F3:H3"/>
    <mergeCell ref="I3:K3"/>
    <mergeCell ref="L3:N3"/>
    <mergeCell ref="A11:B11"/>
    <mergeCell ref="A5:B5"/>
    <mergeCell ref="A6:B6"/>
    <mergeCell ref="A7:B7"/>
    <mergeCell ref="A8:B8"/>
    <mergeCell ref="A9:B9"/>
    <mergeCell ref="A10:B10"/>
    <mergeCell ref="C10:E10"/>
    <mergeCell ref="F10:H10"/>
    <mergeCell ref="I10:K10"/>
    <mergeCell ref="L10:N10"/>
    <mergeCell ref="O10:Q10"/>
    <mergeCell ref="A12:B12"/>
    <mergeCell ref="A13:B13"/>
    <mergeCell ref="C13:E13"/>
    <mergeCell ref="F13:H13"/>
    <mergeCell ref="I13:K13"/>
    <mergeCell ref="I22:J22"/>
    <mergeCell ref="K22:L22"/>
    <mergeCell ref="N22:O22"/>
    <mergeCell ref="O13:Q13"/>
    <mergeCell ref="A14:B14"/>
    <mergeCell ref="A15:B15"/>
    <mergeCell ref="A16:B16"/>
    <mergeCell ref="A17:B17"/>
    <mergeCell ref="D21:E21"/>
    <mergeCell ref="L13:N13"/>
  </mergeCells>
  <pageMargins left="0.7" right="0.7" top="0.78740157499999996" bottom="0.78740157499999996" header="0.3" footer="0.3"/>
  <pageSetup paperSize="9" orientation="landscape" r:id="rId1"/>
  <headerFooter>
    <oddHeader>&amp;L&amp;"-,Fett"&amp;KED8D21Stundenplan 25/26&amp;C&amp;"-,Fett"&amp;KED8D21Standort Matzendorf&amp;R&amp;G</oddHeader>
  </headerFooter>
  <legacyDrawingHF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3749B-943B-42C0-B6B6-F4B4427206DB}">
  <dimension ref="A1:T22"/>
  <sheetViews>
    <sheetView view="pageLayout" zoomScaleNormal="100" workbookViewId="0">
      <selection activeCell="N20" sqref="N20"/>
    </sheetView>
  </sheetViews>
  <sheetFormatPr baseColWidth="10" defaultColWidth="11.42578125" defaultRowHeight="15" x14ac:dyDescent="0.25"/>
  <cols>
    <col min="1" max="1" width="8.140625" customWidth="1"/>
    <col min="2" max="2" width="5" customWidth="1"/>
    <col min="3" max="17" width="7.5703125" customWidth="1"/>
  </cols>
  <sheetData>
    <row r="1" spans="1:20" ht="18.75" x14ac:dyDescent="0.3">
      <c r="A1" s="43" t="s">
        <v>257</v>
      </c>
      <c r="C1" s="233" t="s">
        <v>233</v>
      </c>
    </row>
    <row r="2" spans="1:20" ht="15.75" thickBot="1" x14ac:dyDescent="0.3"/>
    <row r="3" spans="1:20" ht="20.100000000000001" customHeight="1" thickBot="1" x14ac:dyDescent="0.3">
      <c r="A3" s="396"/>
      <c r="B3" s="397"/>
      <c r="C3" s="393" t="s">
        <v>9</v>
      </c>
      <c r="D3" s="394"/>
      <c r="E3" s="395"/>
      <c r="F3" s="393" t="s">
        <v>81</v>
      </c>
      <c r="G3" s="394"/>
      <c r="H3" s="395"/>
      <c r="I3" s="393" t="s">
        <v>97</v>
      </c>
      <c r="J3" s="394"/>
      <c r="K3" s="395"/>
      <c r="L3" s="393" t="s">
        <v>100</v>
      </c>
      <c r="M3" s="394"/>
      <c r="N3" s="395"/>
      <c r="O3" s="393" t="s">
        <v>106</v>
      </c>
      <c r="P3" s="394"/>
      <c r="Q3" s="395"/>
      <c r="T3" s="234" t="s">
        <v>174</v>
      </c>
    </row>
    <row r="4" spans="1:20" ht="20.100000000000001" customHeight="1" thickBot="1" x14ac:dyDescent="0.3">
      <c r="A4" s="398"/>
      <c r="B4" s="399"/>
      <c r="C4" s="148" t="s">
        <v>39</v>
      </c>
      <c r="D4" s="149" t="s">
        <v>189</v>
      </c>
      <c r="E4" s="150" t="s">
        <v>259</v>
      </c>
      <c r="F4" s="148" t="s">
        <v>39</v>
      </c>
      <c r="G4" s="149" t="s">
        <v>189</v>
      </c>
      <c r="H4" s="150" t="s">
        <v>259</v>
      </c>
      <c r="I4" s="148" t="s">
        <v>39</v>
      </c>
      <c r="J4" s="149" t="s">
        <v>189</v>
      </c>
      <c r="K4" s="150" t="s">
        <v>259</v>
      </c>
      <c r="L4" s="148" t="s">
        <v>39</v>
      </c>
      <c r="M4" s="149" t="s">
        <v>189</v>
      </c>
      <c r="N4" s="150" t="s">
        <v>259</v>
      </c>
      <c r="O4" s="148" t="s">
        <v>39</v>
      </c>
      <c r="P4" s="149" t="s">
        <v>189</v>
      </c>
      <c r="Q4" s="150" t="s">
        <v>259</v>
      </c>
    </row>
    <row r="5" spans="1:20" ht="20.100000000000001" customHeight="1" x14ac:dyDescent="0.25">
      <c r="A5" s="387" t="s">
        <v>10</v>
      </c>
      <c r="B5" s="388"/>
      <c r="C5" s="154" t="str">
        <f>IF(ISNUMBER(SEARCH($T$3,GSP!E5)),GSP!C5,IF(ISNUMBER(SEARCH($T$3,GSP!H5)),GSP!F5,IF(ISNUMBER(SEARCH($T$3,GSP!K5)),GSP!I5,IF(ISNUMBER(SEARCH($T$3,GSP!N5)),GSP!L5,IF(ISNUMBER(SEARCH($T$3,GSP!Q5)),GSP!O5,IF(ISNUMBER(SEARCH($T$3,GSP!T5)),GSP!R5,IF(ISNUMBER(SEARCH($T$3,GSP!W5)),GSP!U5,IF(ISNUMBER(SEARCH($T$3,GSP!Z5)),GSP!X5,""))))))))</f>
        <v>TG</v>
      </c>
      <c r="D5" s="143" t="str">
        <f>IF(ISNUMBER(SEARCH($T$3,GSP!E5)),GSP!D5,IF(ISNUMBER(SEARCH($T$3,GSP!H5)),GSP!G5,IF(ISNUMBER(SEARCH($T$3,GSP!K5)),GSP!J5,IF(ISNUMBER(SEARCH($T$3,GSP!N5)),GSP!M5,IF(ISNUMBER(SEARCH($T$3,GSP!Q5)),GSP!P5,IF(ISNUMBER(SEARCH($T$3,GSP!T5)),GSP!S5,IF(ISNUMBER(SEARCH($T$3,GSP!W5)),GSP!V5,IF(ISNUMBER(SEARCH($T$3,GSP!Z5)),GSP!Y5,""))))))))</f>
        <v>MZG</v>
      </c>
      <c r="E5" s="145" t="str">
        <f>IF(ISNUMBER(SEARCH($T$3,GSP!E5)),"E1e",IF(ISNUMBER(SEARCH($T$3,GSP!H5)),"E2e",IF(ISNUMBER(SEARCH($T$3,GSP!K5)),"E3e",IF(ISNUMBER(SEARCH($T$3,GSP!N5)),"E3f",IF(ISNUMBER(SEARCH($T$3,GSP!Q5)),"B1e",IF(ISNUMBER(SEARCH($T$3,GSP!T5)),"B2e",IF(ISNUMBER(SEARCH($T$3,GSP!W5)),"B2f",IF(ISNUMBER(SEARCH($T$3,GSP!Z5)),"B3e",""))))))))</f>
        <v>E2e</v>
      </c>
      <c r="F5" s="154" t="str">
        <f>IF(ISNUMBER(SEARCH($T$3,GSP!E17)),GSP!C17,IF(ISNUMBER(SEARCH($T$3,GSP!H17)),GSP!F17,IF(ISNUMBER(SEARCH($T$3,GSP!K17)),GSP!I17,IF(ISNUMBER(SEARCH($T$3,GSP!N17)),GSP!L17,IF(ISNUMBER(SEARCH($T$3,GSP!Q17)),GSP!O17,IF(ISNUMBER(SEARCH($T$3,GSP!T17)),GSP!R17,IF(ISNUMBER(SEARCH($T$3,GSP!W17)),GSP!U17,IF(ISNUMBER(SEARCH($T$3,GSP!Z17)),GSP!X17,""))))))))</f>
        <v/>
      </c>
      <c r="G5" s="143" t="str">
        <f>IF(ISNUMBER(SEARCH($T$3,GSP!E17)),GSP!D17,IF(ISNUMBER(SEARCH($T$3,GSP!H17)),GSP!G17,IF(ISNUMBER(SEARCH($T$3,GSP!K17)),GSP!J17,IF(ISNUMBER(SEARCH($T$3,GSP!N17)),GSP!M17,IF(ISNUMBER(SEARCH($T$3,GSP!Q17)),GSP!P17,IF(ISNUMBER(SEARCH($T$3,GSP!T17)),GSP!S17,IF(ISNUMBER(SEARCH($T$3,GSP!W17)),GSP!V17,IF(ISNUMBER(SEARCH($T$3,GSP!Z17)),GSP!Y17,""))))))))</f>
        <v/>
      </c>
      <c r="H5" s="145" t="str">
        <f>IF(ISNUMBER(SEARCH($T$3,GSP!E17)),"E1e",IF(ISNUMBER(SEARCH($T$3,GSP!H17)),"E2e",IF(ISNUMBER(SEARCH($T$3,GSP!K17)),"E3e",IF(ISNUMBER(SEARCH($T$3,GSP!N17)),"E3f",IF(ISNUMBER(SEARCH($T$3,GSP!Q17)),"B1e",IF(ISNUMBER(SEARCH($T$3,GSP!T17)),"B2e",IF(ISNUMBER(SEARCH($T$3,GSP!W17)),"B2f",IF(ISNUMBER(SEARCH($T$3,GSP!Z17)),"B3e",""))))))))</f>
        <v/>
      </c>
      <c r="I5" s="159" t="str">
        <f>IF(ISNUMBER(SEARCH($T$3,GSP!E29)),GSP!C29,IF(ISNUMBER(SEARCH($T$3,GSP!H29)),GSP!F29,IF(ISNUMBER(SEARCH($T$3,GSP!K29)),GSP!I29,IF(ISNUMBER(SEARCH($T$3,GSP!N29)),GSP!L29,IF(ISNUMBER(SEARCH($T$3,GSP!Q29)),GSP!O29,IF(ISNUMBER(SEARCH($T$3,GSP!T29)),GSP!R29,IF(ISNUMBER(SEARCH($T$3,GSP!W29)),GSP!U29,IF(ISNUMBER(SEARCH($T$3,GSP!Z29)),GSP!X29,""))))))))</f>
        <v/>
      </c>
      <c r="J5" s="144" t="str">
        <f>IF(ISNUMBER(SEARCH($T$3,GSP!E29)),GSP!D29,IF(ISNUMBER(SEARCH($T$3,GSP!H29)),GSP!G29,IF(ISNUMBER(SEARCH($T$3,GSP!K29)),GSP!J29,IF(ISNUMBER(SEARCH($T$3,GSP!N29)),GSP!M29,IF(ISNUMBER(SEARCH($T$3,GSP!Q29)),GSP!P29,IF(ISNUMBER(SEARCH($T$3,GSP!T29)),GSP!S29,IF(ISNUMBER(SEARCH($T$3,GSP!W29)),GSP!V29,IF(ISNUMBER(SEARCH($T$3,GSP!Z29)),GSP!Y29,""))))))))</f>
        <v/>
      </c>
      <c r="K5" s="160" t="str">
        <f>IF(ISNUMBER(SEARCH($T$3,GSP!E29)),"E1e",IF(ISNUMBER(SEARCH($T$3,GSP!H29)),"E2e",IF(ISNUMBER(SEARCH($T$3,GSP!K29)),"E3e",IF(ISNUMBER(SEARCH($T$3,GSP!N29)),"E3f",IF(ISNUMBER(SEARCH($T$3,GSP!Q29)),"B1e",IF(ISNUMBER(SEARCH($T$3,GSP!T29)),"B2e",IF(ISNUMBER(SEARCH($T$3,GSP!W29)),"B2f",IF(ISNUMBER(SEARCH($T$3,GSP!Z29)),"B3e",""))))))))</f>
        <v/>
      </c>
      <c r="L5" s="159" t="str">
        <f>IF(ISNUMBER(SEARCH($T$3,GSP!E35)),GSP!C35,IF(ISNUMBER(SEARCH($T$3,GSP!H35)),GSP!F35,IF(ISNUMBER(SEARCH($T$3,GSP!K35)),GSP!I35,IF(ISNUMBER(SEARCH($T$3,GSP!N35)),GSP!L35,IF(ISNUMBER(SEARCH($T$3,GSP!Q35)),GSP!O35,IF(ISNUMBER(SEARCH($T$3,GSP!T35)),GSP!R35,IF(ISNUMBER(SEARCH($T$3,GSP!W35)),GSP!U35,IF(ISNUMBER(SEARCH($T$3,GSP!Z35)),GSP!X35,""))))))))</f>
        <v/>
      </c>
      <c r="M5" s="144" t="str">
        <f>IF(ISNUMBER(SEARCH($T$3,GSP!E35)),GSP!D35,IF(ISNUMBER(SEARCH($T$3,GSP!H35)),GSP!G35,IF(ISNUMBER(SEARCH($T$3,GSP!K35)),GSP!J35,IF(ISNUMBER(SEARCH($T$3,GSP!N35)),GSP!M35,IF(ISNUMBER(SEARCH($T$3,GSP!Q35)),GSP!P35,IF(ISNUMBER(SEARCH($T$3,GSP!T35)),GSP!S35,IF(ISNUMBER(SEARCH($T$3,GSP!W35)),GSP!V35,IF(ISNUMBER(SEARCH($T$3,GSP!Z35)),GSP!Y35,""))))))))</f>
        <v/>
      </c>
      <c r="N5" s="160" t="str">
        <f>IF(ISNUMBER(SEARCH($T$3,GSP!E35)),"E1e",IF(ISNUMBER(SEARCH($T$3,GSP!H35)),"E2e",IF(ISNUMBER(SEARCH($T$3,GSP!K35)),"E3e",IF(ISNUMBER(SEARCH($T$3,GSP!N35)),"E3f",IF(ISNUMBER(SEARCH($T$3,GSP!Q35)),"B1e",IF(ISNUMBER(SEARCH($T$3,GSP!T35)),"B2e",IF(ISNUMBER(SEARCH($T$3,GSP!W35)),"B2f",IF(ISNUMBER(SEARCH($T$3,GSP!Z35)),"B3e",""))))))))</f>
        <v/>
      </c>
      <c r="O5" s="154" t="str">
        <f>IF(ISNUMBER(SEARCH($T$3,GSP!E47)),GSP!C47,IF(ISNUMBER(SEARCH($T$3,GSP!H47)),GSP!F47,IF(ISNUMBER(SEARCH($T$3,GSP!K47)),GSP!I47,IF(ISNUMBER(SEARCH($T$3,GSP!N47)),GSP!L47,IF(ISNUMBER(SEARCH($T$3,GSP!Q47)),GSP!O47,IF(ISNUMBER(SEARCH($T$3,GSP!T47)),GSP!R47,IF(ISNUMBER(SEARCH($T$3,GSP!W47)),GSP!U47,IF(ISNUMBER(SEARCH($T$3,GSP!Z47)),GSP!X47,""))))))))</f>
        <v/>
      </c>
      <c r="P5" s="143" t="str">
        <f>IF(ISNUMBER(SEARCH($T$3,GSP!E47)),GSP!D47,IF(ISNUMBER(SEARCH($T$3,GSP!H47)),GSP!G47,IF(ISNUMBER(SEARCH($T$3,GSP!K47)),GSP!J47,IF(ISNUMBER(SEARCH($T$3,GSP!N47)),GSP!M47,IF(ISNUMBER(SEARCH($T$3,GSP!Q47)),GSP!P47,IF(ISNUMBER(SEARCH($T$3,GSP!T47)),GSP!S47,IF(ISNUMBER(SEARCH($T$3,GSP!W47)),GSP!V47,IF(ISNUMBER(SEARCH($T$3,GSP!Z47)),GSP!Y47,""))))))))</f>
        <v/>
      </c>
      <c r="Q5" s="145" t="str">
        <f>IF(ISNUMBER(SEARCH($T$3,GSP!E47)),"E1e",IF(ISNUMBER(SEARCH($T$3,GSP!H47)),"E2e",IF(ISNUMBER(SEARCH($T$3,GSP!K47)),"E3e",IF(ISNUMBER(SEARCH($T$3,GSP!N47)),"E3f",IF(ISNUMBER(SEARCH($T$3,GSP!Q47)),"B1e",IF(ISNUMBER(SEARCH($T$3,GSP!T47)),"B2e",IF(ISNUMBER(SEARCH($T$3,GSP!W47)),"B2f",IF(ISNUMBER(SEARCH($T$3,GSP!Z47)),"B3e",""))))))))</f>
        <v/>
      </c>
    </row>
    <row r="6" spans="1:20" ht="20.100000000000001" customHeight="1" x14ac:dyDescent="0.25">
      <c r="A6" s="367" t="s">
        <v>36</v>
      </c>
      <c r="B6" s="368"/>
      <c r="C6" s="124" t="str">
        <f>IF(ISNUMBER(SEARCH($T$3,GSP!E6)),GSP!C6,IF(ISNUMBER(SEARCH($T$3,GSP!H6)),GSP!F6,IF(ISNUMBER(SEARCH($T$3,GSP!K6)),GSP!I6,IF(ISNUMBER(SEARCH($T$3,GSP!N6)),GSP!L6,IF(ISNUMBER(SEARCH($T$3,GSP!Q6)),GSP!O6,IF(ISNUMBER(SEARCH($T$3,GSP!T6)),GSP!R6,IF(ISNUMBER(SEARCH($T$3,GSP!W6)),GSP!U6,IF(ISNUMBER(SEARCH($T$3,GSP!Z6)),GSP!X6,""))))))))</f>
        <v>TG</v>
      </c>
      <c r="D6" s="126" t="str">
        <f>IF(ISNUMBER(SEARCH($T$3,GSP!E6)),GSP!D6,IF(ISNUMBER(SEARCH($T$3,GSP!H6)),GSP!G6,IF(ISNUMBER(SEARCH($T$3,GSP!K6)),GSP!J6,IF(ISNUMBER(SEARCH($T$3,GSP!N6)),GSP!M6,IF(ISNUMBER(SEARCH($T$3,GSP!Q6)),GSP!P6,IF(ISNUMBER(SEARCH($T$3,GSP!T6)),GSP!S6,IF(ISNUMBER(SEARCH($T$3,GSP!W6)),GSP!V6,IF(ISNUMBER(SEARCH($T$3,GSP!Z6)),GSP!Y6,""))))))))</f>
        <v>MZG</v>
      </c>
      <c r="E6" s="125" t="str">
        <f>IF(ISNUMBER(SEARCH($T$3,GSP!E6)),"E1e",IF(ISNUMBER(SEARCH($T$3,GSP!H6)),"E2e",IF(ISNUMBER(SEARCH($T$3,GSP!K6)),"E3e",IF(ISNUMBER(SEARCH($T$3,GSP!N6)),"E3f",IF(ISNUMBER(SEARCH($T$3,GSP!Q6)),"B1e",IF(ISNUMBER(SEARCH($T$3,GSP!T6)),"B2e",IF(ISNUMBER(SEARCH($T$3,GSP!W6)),"B2f",IF(ISNUMBER(SEARCH($T$3,GSP!Z6)),"B3e",""))))))))</f>
        <v>E2e</v>
      </c>
      <c r="F6" s="124" t="str">
        <f>IF(ISNUMBER(SEARCH($T$3,GSP!E18)),GSP!C18,IF(ISNUMBER(SEARCH($T$3,GSP!H18)),GSP!F18,IF(ISNUMBER(SEARCH($T$3,GSP!K18)),GSP!I18,IF(ISNUMBER(SEARCH($T$3,GSP!N18)),GSP!L18,IF(ISNUMBER(SEARCH($T$3,GSP!Q18)),GSP!O18,IF(ISNUMBER(SEARCH($T$3,GSP!T18)),GSP!R18,IF(ISNUMBER(SEARCH($T$3,GSP!W18)),GSP!U18,IF(ISNUMBER(SEARCH($T$3,GSP!Z18)),GSP!X18,""))))))))</f>
        <v/>
      </c>
      <c r="G6" s="126" t="str">
        <f>IF(ISNUMBER(SEARCH($T$3,GSP!E18)),GSP!D18,IF(ISNUMBER(SEARCH($T$3,GSP!H18)),GSP!G18,IF(ISNUMBER(SEARCH($T$3,GSP!K18)),GSP!J18,IF(ISNUMBER(SEARCH($T$3,GSP!N18)),GSP!M18,IF(ISNUMBER(SEARCH($T$3,GSP!Q18)),GSP!P18,IF(ISNUMBER(SEARCH($T$3,GSP!T18)),GSP!S18,IF(ISNUMBER(SEARCH($T$3,GSP!W18)),GSP!V18,IF(ISNUMBER(SEARCH($T$3,GSP!Z18)),GSP!Y18,""))))))))</f>
        <v/>
      </c>
      <c r="H6" s="125" t="str">
        <f>IF(ISNUMBER(SEARCH($T$3,GSP!E18)),"E1e",IF(ISNUMBER(SEARCH($T$3,GSP!H18)),"E2e",IF(ISNUMBER(SEARCH($T$3,GSP!K18)),"E3e",IF(ISNUMBER(SEARCH($T$3,GSP!N18)),"E3f",IF(ISNUMBER(SEARCH($T$3,GSP!Q18)),"B1e",IF(ISNUMBER(SEARCH($T$3,GSP!T18)),"B2e",IF(ISNUMBER(SEARCH($T$3,GSP!W18)),"B2f",IF(ISNUMBER(SEARCH($T$3,GSP!Z18)),"B3e",""))))))))</f>
        <v/>
      </c>
      <c r="I6" s="127" t="str">
        <f>IF(ISNUMBER(SEARCH($T$3,GSP!E30)),GSP!C30,IF(ISNUMBER(SEARCH($T$3,GSP!H30)),GSP!F30,IF(ISNUMBER(SEARCH($T$3,GSP!K30)),GSP!I30,IF(ISNUMBER(SEARCH($T$3,GSP!N30)),GSP!L30,IF(ISNUMBER(SEARCH($T$3,GSP!Q30)),GSP!O30,IF(ISNUMBER(SEARCH($T$3,GSP!T30)),GSP!R30,IF(ISNUMBER(SEARCH($T$3,GSP!W30)),GSP!U30,IF(ISNUMBER(SEARCH($T$3,GSP!Z30)),GSP!X30,""))))))))</f>
        <v/>
      </c>
      <c r="J6" s="140" t="str">
        <f>IF(ISNUMBER(SEARCH($T$3,GSP!E30)),GSP!D30,IF(ISNUMBER(SEARCH($T$3,GSP!H30)),GSP!G30,IF(ISNUMBER(SEARCH($T$3,GSP!K30)),GSP!J30,IF(ISNUMBER(SEARCH($T$3,GSP!N30)),GSP!M30,IF(ISNUMBER(SEARCH($T$3,GSP!Q30)),GSP!P30,IF(ISNUMBER(SEARCH($T$3,GSP!T30)),GSP!S30,IF(ISNUMBER(SEARCH($T$3,GSP!W30)),GSP!V30,IF(ISNUMBER(SEARCH($T$3,GSP!Z30)),GSP!Y30,""))))))))</f>
        <v/>
      </c>
      <c r="K6" s="161" t="str">
        <f>IF(ISNUMBER(SEARCH($T$3,GSP!E30)),"E1e",IF(ISNUMBER(SEARCH($T$3,GSP!H30)),"E2e",IF(ISNUMBER(SEARCH($T$3,GSP!K30)),"E3e",IF(ISNUMBER(SEARCH($T$3,GSP!N30)),"E3f",IF(ISNUMBER(SEARCH($T$3,GSP!Q30)),"B1e",IF(ISNUMBER(SEARCH($T$3,GSP!T30)),"B2e",IF(ISNUMBER(SEARCH($T$3,GSP!W30)),"B2f",IF(ISNUMBER(SEARCH($T$3,GSP!Z30)),"B3e",""))))))))</f>
        <v/>
      </c>
      <c r="L6" s="127" t="str">
        <f>IF(ISNUMBER(SEARCH($T$3,GSP!E36)),GSP!C36,IF(ISNUMBER(SEARCH($T$3,GSP!H36)),GSP!F36,IF(ISNUMBER(SEARCH($T$3,GSP!K36)),GSP!I36,IF(ISNUMBER(SEARCH($T$3,GSP!N36)),GSP!L36,IF(ISNUMBER(SEARCH($T$3,GSP!Q36)),GSP!O36,IF(ISNUMBER(SEARCH($T$3,GSP!T36)),GSP!R36,IF(ISNUMBER(SEARCH($T$3,GSP!W36)),GSP!U36,IF(ISNUMBER(SEARCH($T$3,GSP!Z36)),GSP!X36,""))))))))</f>
        <v/>
      </c>
      <c r="M6" s="140" t="str">
        <f>IF(ISNUMBER(SEARCH($T$3,GSP!E36)),GSP!D36,IF(ISNUMBER(SEARCH($T$3,GSP!H36)),GSP!G36,IF(ISNUMBER(SEARCH($T$3,GSP!K36)),GSP!J36,IF(ISNUMBER(SEARCH($T$3,GSP!N36)),GSP!M36,IF(ISNUMBER(SEARCH($T$3,GSP!Q36)),GSP!P36,IF(ISNUMBER(SEARCH($T$3,GSP!T36)),GSP!S36,IF(ISNUMBER(SEARCH($T$3,GSP!W36)),GSP!V36,IF(ISNUMBER(SEARCH($T$3,GSP!Z36)),GSP!Y36,""))))))))</f>
        <v/>
      </c>
      <c r="N6" s="161" t="str">
        <f>IF(ISNUMBER(SEARCH($T$3,GSP!E36)),"E1e",IF(ISNUMBER(SEARCH($T$3,GSP!H36)),"E2e",IF(ISNUMBER(SEARCH($T$3,GSP!K36)),"E3e",IF(ISNUMBER(SEARCH($T$3,GSP!N36)),"E3f",IF(ISNUMBER(SEARCH($T$3,GSP!Q36)),"B1e",IF(ISNUMBER(SEARCH($T$3,GSP!T36)),"B2e",IF(ISNUMBER(SEARCH($T$3,GSP!W36)),"B2f",IF(ISNUMBER(SEARCH($T$3,GSP!Z36)),"B3e",""))))))))</f>
        <v/>
      </c>
      <c r="O6" s="124" t="str">
        <f>IF(ISNUMBER(SEARCH($T$3,GSP!E48)),GSP!C48,IF(ISNUMBER(SEARCH($T$3,GSP!H48)),GSP!F48,IF(ISNUMBER(SEARCH($T$3,GSP!K48)),GSP!I48,IF(ISNUMBER(SEARCH($T$3,GSP!N48)),GSP!L48,IF(ISNUMBER(SEARCH($T$3,GSP!Q48)),GSP!O48,IF(ISNUMBER(SEARCH($T$3,GSP!T48)),GSP!R48,IF(ISNUMBER(SEARCH($T$3,GSP!W48)),GSP!U48,IF(ISNUMBER(SEARCH($T$3,GSP!Z48)),GSP!X48,""))))))))</f>
        <v/>
      </c>
      <c r="P6" s="126" t="str">
        <f>IF(ISNUMBER(SEARCH($T$3,GSP!E48)),GSP!D48,IF(ISNUMBER(SEARCH($T$3,GSP!H48)),GSP!G48,IF(ISNUMBER(SEARCH($T$3,GSP!K48)),GSP!J48,IF(ISNUMBER(SEARCH($T$3,GSP!N48)),GSP!M48,IF(ISNUMBER(SEARCH($T$3,GSP!Q48)),GSP!P48,IF(ISNUMBER(SEARCH($T$3,GSP!T48)),GSP!S48,IF(ISNUMBER(SEARCH($T$3,GSP!W48)),GSP!V48,IF(ISNUMBER(SEARCH($T$3,GSP!Z48)),GSP!Y48,""))))))))</f>
        <v/>
      </c>
      <c r="Q6" s="125" t="str">
        <f>IF(ISNUMBER(SEARCH($T$3,GSP!E48)),"E1e",IF(ISNUMBER(SEARCH($T$3,GSP!H48)),"E2e",IF(ISNUMBER(SEARCH($T$3,GSP!K48)),"E3e",IF(ISNUMBER(SEARCH($T$3,GSP!N48)),"E3f",IF(ISNUMBER(SEARCH($T$3,GSP!Q48)),"B1e",IF(ISNUMBER(SEARCH($T$3,GSP!T48)),"B2e",IF(ISNUMBER(SEARCH($T$3,GSP!W48)),"B2f",IF(ISNUMBER(SEARCH($T$3,GSP!Z48)),"B3e",""))))))))</f>
        <v/>
      </c>
    </row>
    <row r="7" spans="1:20" ht="20.100000000000001" customHeight="1" x14ac:dyDescent="0.25">
      <c r="A7" s="367" t="s">
        <v>44</v>
      </c>
      <c r="B7" s="368"/>
      <c r="C7" s="124" t="str">
        <f>IF(ISNUMBER(SEARCH($T$3,GSP!E7)),GSP!C7,IF(ISNUMBER(SEARCH($T$3,GSP!H7)),GSP!F7,IF(ISNUMBER(SEARCH($T$3,GSP!K7)),GSP!I7,IF(ISNUMBER(SEARCH($T$3,GSP!N7)),GSP!L7,IF(ISNUMBER(SEARCH($T$3,GSP!Q7)),GSP!O7,IF(ISNUMBER(SEARCH($T$3,GSP!T7)),GSP!R7,IF(ISNUMBER(SEARCH($T$3,GSP!W7)),GSP!U7,IF(ISNUMBER(SEARCH($T$3,GSP!Z7)),GSP!X7,""))))))))</f>
        <v/>
      </c>
      <c r="D7" s="126" t="str">
        <f>IF(ISNUMBER(SEARCH($T$3,GSP!E7)),GSP!D7,IF(ISNUMBER(SEARCH($T$3,GSP!H7)),GSP!G7,IF(ISNUMBER(SEARCH($T$3,GSP!K7)),GSP!J7,IF(ISNUMBER(SEARCH($T$3,GSP!N7)),GSP!M7,IF(ISNUMBER(SEARCH($T$3,GSP!Q7)),GSP!P7,IF(ISNUMBER(SEARCH($T$3,GSP!T7)),GSP!S7,IF(ISNUMBER(SEARCH($T$3,GSP!W7)),GSP!V7,IF(ISNUMBER(SEARCH($T$3,GSP!Z7)),GSP!Y7,""))))))))</f>
        <v/>
      </c>
      <c r="E7" s="125" t="str">
        <f>IF(ISNUMBER(SEARCH($T$3,GSP!E7)),"E1e",IF(ISNUMBER(SEARCH($T$3,GSP!H7)),"E2e",IF(ISNUMBER(SEARCH($T$3,GSP!K7)),"E3e",IF(ISNUMBER(SEARCH($T$3,GSP!N7)),"E3f",IF(ISNUMBER(SEARCH($T$3,GSP!Q7)),"B1e",IF(ISNUMBER(SEARCH($T$3,GSP!T7)),"B2e",IF(ISNUMBER(SEARCH($T$3,GSP!W7)),"B2f",IF(ISNUMBER(SEARCH($T$3,GSP!Z7)),"B3e",""))))))))</f>
        <v/>
      </c>
      <c r="F7" s="124" t="str">
        <f>IF(ISNUMBER(SEARCH($T$3,GSP!E19)),GSP!C19,IF(ISNUMBER(SEARCH($T$3,GSP!H19)),GSP!F19,IF(ISNUMBER(SEARCH($T$3,GSP!K19)),GSP!I19,IF(ISNUMBER(SEARCH($T$3,GSP!N19)),GSP!L19,IF(ISNUMBER(SEARCH($T$3,GSP!Q19)),GSP!O19,IF(ISNUMBER(SEARCH($T$3,GSP!T19)),GSP!R19,IF(ISNUMBER(SEARCH($T$3,GSP!W19)),GSP!U19,IF(ISNUMBER(SEARCH($T$3,GSP!Z19)),GSP!X19,""))))))))</f>
        <v/>
      </c>
      <c r="G7" s="126" t="str">
        <f>IF(ISNUMBER(SEARCH($T$3,GSP!E19)),GSP!D19,IF(ISNUMBER(SEARCH($T$3,GSP!H19)),GSP!G19,IF(ISNUMBER(SEARCH($T$3,GSP!K19)),GSP!J19,IF(ISNUMBER(SEARCH($T$3,GSP!N19)),GSP!M19,IF(ISNUMBER(SEARCH($T$3,GSP!Q19)),GSP!P19,IF(ISNUMBER(SEARCH($T$3,GSP!T19)),GSP!S19,IF(ISNUMBER(SEARCH($T$3,GSP!W19)),GSP!V19,IF(ISNUMBER(SEARCH($T$3,GSP!Z19)),GSP!Y19,""))))))))</f>
        <v/>
      </c>
      <c r="H7" s="125" t="str">
        <f>IF(ISNUMBER(SEARCH($T$3,GSP!E19)),"E1e",IF(ISNUMBER(SEARCH($T$3,GSP!H19)),"E2e",IF(ISNUMBER(SEARCH($T$3,GSP!K19)),"E3e",IF(ISNUMBER(SEARCH($T$3,GSP!N19)),"E3f",IF(ISNUMBER(SEARCH($T$3,GSP!Q19)),"B1e",IF(ISNUMBER(SEARCH($T$3,GSP!T19)),"B2e",IF(ISNUMBER(SEARCH($T$3,GSP!W19)),"B2f",IF(ISNUMBER(SEARCH($T$3,GSP!Z19)),"B3e",""))))))))</f>
        <v/>
      </c>
      <c r="I7" s="127" t="str">
        <f>IF(ISNUMBER(SEARCH($T$3,GSP!E31)),GSP!C31,IF(ISNUMBER(SEARCH($T$3,GSP!H31)),GSP!F31,IF(ISNUMBER(SEARCH($T$3,GSP!K31)),GSP!I31,IF(ISNUMBER(SEARCH($T$3,GSP!N31)),GSP!L31,IF(ISNUMBER(SEARCH($T$3,GSP!Q31)),GSP!O31,IF(ISNUMBER(SEARCH($T$3,GSP!T31)),GSP!R31,IF(ISNUMBER(SEARCH($T$3,GSP!W31)),GSP!U31,IF(ISNUMBER(SEARCH($T$3,GSP!Z31)),GSP!X31,""))))))))</f>
        <v/>
      </c>
      <c r="J7" s="140" t="str">
        <f>IF(ISNUMBER(SEARCH($T$3,GSP!E31)),GSP!D31,IF(ISNUMBER(SEARCH($T$3,GSP!H31)),GSP!G31,IF(ISNUMBER(SEARCH($T$3,GSP!K31)),GSP!J31,IF(ISNUMBER(SEARCH($T$3,GSP!N31)),GSP!M31,IF(ISNUMBER(SEARCH($T$3,GSP!Q31)),GSP!P31,IF(ISNUMBER(SEARCH($T$3,GSP!T31)),GSP!S31,IF(ISNUMBER(SEARCH($T$3,GSP!W31)),GSP!V31,IF(ISNUMBER(SEARCH($T$3,GSP!Z31)),GSP!Y31,""))))))))</f>
        <v/>
      </c>
      <c r="K7" s="161" t="str">
        <f>IF(ISNUMBER(SEARCH($T$3,GSP!E31)),"E1e",IF(ISNUMBER(SEARCH($T$3,GSP!H31)),"E2e",IF(ISNUMBER(SEARCH($T$3,GSP!K31)),"E3e",IF(ISNUMBER(SEARCH($T$3,GSP!N31)),"E3f",IF(ISNUMBER(SEARCH($T$3,GSP!Q31)),"B1e",IF(ISNUMBER(SEARCH($T$3,GSP!T31)),"B2e",IF(ISNUMBER(SEARCH($T$3,GSP!W31)),"B2f",IF(ISNUMBER(SEARCH($T$3,GSP!Z31)),"B3e",""))))))))</f>
        <v/>
      </c>
      <c r="L7" s="127" t="str">
        <f>IF(ISNUMBER(SEARCH($T$3,GSP!E37)),GSP!C37,IF(ISNUMBER(SEARCH($T$3,GSP!H37)),GSP!F37,IF(ISNUMBER(SEARCH($T$3,GSP!K37)),GSP!I37,IF(ISNUMBER(SEARCH($T$3,GSP!N37)),GSP!L37,IF(ISNUMBER(SEARCH($T$3,GSP!Q37)),GSP!O37,IF(ISNUMBER(SEARCH($T$3,GSP!T37)),GSP!R37,IF(ISNUMBER(SEARCH($T$3,GSP!W37)),GSP!U37,IF(ISNUMBER(SEARCH($T$3,GSP!Z37)),GSP!X37,""))))))))</f>
        <v/>
      </c>
      <c r="M7" s="140" t="str">
        <f>IF(ISNUMBER(SEARCH($T$3,GSP!E37)),GSP!D37,IF(ISNUMBER(SEARCH($T$3,GSP!H37)),GSP!G37,IF(ISNUMBER(SEARCH($T$3,GSP!K37)),GSP!J37,IF(ISNUMBER(SEARCH($T$3,GSP!N37)),GSP!M37,IF(ISNUMBER(SEARCH($T$3,GSP!Q37)),GSP!P37,IF(ISNUMBER(SEARCH($T$3,GSP!T37)),GSP!S37,IF(ISNUMBER(SEARCH($T$3,GSP!W37)),GSP!V37,IF(ISNUMBER(SEARCH($T$3,GSP!Z37)),GSP!Y37,""))))))))</f>
        <v/>
      </c>
      <c r="N7" s="161" t="str">
        <f>IF(ISNUMBER(SEARCH($T$3,GSP!E37)),"E1e",IF(ISNUMBER(SEARCH($T$3,GSP!H37)),"E2e",IF(ISNUMBER(SEARCH($T$3,GSP!K37)),"E3e",IF(ISNUMBER(SEARCH($T$3,GSP!N37)),"E3f",IF(ISNUMBER(SEARCH($T$3,GSP!Q37)),"B1e",IF(ISNUMBER(SEARCH($T$3,GSP!T37)),"B2e",IF(ISNUMBER(SEARCH($T$3,GSP!W37)),"B2f",IF(ISNUMBER(SEARCH($T$3,GSP!Z37)),"B3e",""))))))))</f>
        <v/>
      </c>
      <c r="O7" s="124" t="str">
        <f>IF(ISNUMBER(SEARCH($T$3,GSP!E49)),GSP!C49,IF(ISNUMBER(SEARCH($T$3,GSP!H49)),GSP!F49,IF(ISNUMBER(SEARCH($T$3,GSP!K49)),GSP!I49,IF(ISNUMBER(SEARCH($T$3,GSP!N49)),GSP!L49,IF(ISNUMBER(SEARCH($T$3,GSP!Q49)),GSP!O49,IF(ISNUMBER(SEARCH($T$3,GSP!T49)),GSP!R49,IF(ISNUMBER(SEARCH($T$3,GSP!W49)),GSP!U49,IF(ISNUMBER(SEARCH($T$3,GSP!Z49)),GSP!X49,""))))))))</f>
        <v/>
      </c>
      <c r="P7" s="126" t="str">
        <f>IF(ISNUMBER(SEARCH($T$3,GSP!E49)),GSP!D49,IF(ISNUMBER(SEARCH($T$3,GSP!H49)),GSP!G49,IF(ISNUMBER(SEARCH($T$3,GSP!K49)),GSP!J49,IF(ISNUMBER(SEARCH($T$3,GSP!N49)),GSP!M49,IF(ISNUMBER(SEARCH($T$3,GSP!Q49)),GSP!P49,IF(ISNUMBER(SEARCH($T$3,GSP!T49)),GSP!S49,IF(ISNUMBER(SEARCH($T$3,GSP!W49)),GSP!V49,IF(ISNUMBER(SEARCH($T$3,GSP!Z49)),GSP!Y49,""))))))))</f>
        <v/>
      </c>
      <c r="Q7" s="125" t="str">
        <f>IF(ISNUMBER(SEARCH($T$3,GSP!E49)),"E1e",IF(ISNUMBER(SEARCH($T$3,GSP!H49)),"E2e",IF(ISNUMBER(SEARCH($T$3,GSP!K49)),"E3e",IF(ISNUMBER(SEARCH($T$3,GSP!N49)),"E3f",IF(ISNUMBER(SEARCH($T$3,GSP!Q49)),"B1e",IF(ISNUMBER(SEARCH($T$3,GSP!T49)),"B2e",IF(ISNUMBER(SEARCH($T$3,GSP!W49)),"B2f",IF(ISNUMBER(SEARCH($T$3,GSP!Z49)),"B3e",""))))))))</f>
        <v/>
      </c>
    </row>
    <row r="8" spans="1:20" ht="20.100000000000001" customHeight="1" x14ac:dyDescent="0.25">
      <c r="A8" s="367" t="s">
        <v>52</v>
      </c>
      <c r="B8" s="368"/>
      <c r="C8" s="124" t="str">
        <f>IF(ISNUMBER(SEARCH($T$3,GSP!E8)),GSP!C8,IF(ISNUMBER(SEARCH($T$3,GSP!H8)),GSP!F8,IF(ISNUMBER(SEARCH($T$3,GSP!K8)),GSP!I8,IF(ISNUMBER(SEARCH($T$3,GSP!N8)),GSP!L8,IF(ISNUMBER(SEARCH($T$3,GSP!Q8)),GSP!O8,IF(ISNUMBER(SEARCH($T$3,GSP!T8)),GSP!R8,IF(ISNUMBER(SEARCH($T$3,GSP!W8)),GSP!U8,IF(ISNUMBER(SEARCH($T$3,GSP!Z8)),GSP!X8,""))))))))</f>
        <v>WPF</v>
      </c>
      <c r="D8" s="126" t="str">
        <f>IF(ISNUMBER(SEARCH($T$3,GSP!E8)),GSP!D8,IF(ISNUMBER(SEARCH($T$3,GSP!H8)),GSP!G8,IF(ISNUMBER(SEARCH($T$3,GSP!K8)),GSP!J8,IF(ISNUMBER(SEARCH($T$3,GSP!N8)),GSP!M8,IF(ISNUMBER(SEARCH($T$3,GSP!Q8)),GSP!P8,IF(ISNUMBER(SEARCH($T$3,GSP!T8)),GSP!S8,IF(ISNUMBER(SEARCH($T$3,GSP!W8)),GSP!V8,IF(ISNUMBER(SEARCH($T$3,GSP!Z8)),GSP!Y8,""))))))))</f>
        <v>MZG</v>
      </c>
      <c r="E8" s="125" t="str">
        <f>IF(ISNUMBER(SEARCH($T$3,GSP!E8)),"E1e",IF(ISNUMBER(SEARCH($T$3,GSP!H8)),"E2e",IF(ISNUMBER(SEARCH($T$3,GSP!K8)),"E3e",IF(ISNUMBER(SEARCH($T$3,GSP!N8)),"E3f",IF(ISNUMBER(SEARCH($T$3,GSP!Q8)),"B1e",IF(ISNUMBER(SEARCH($T$3,GSP!T8)),"B2e",IF(ISNUMBER(SEARCH($T$3,GSP!W8)),"B2f",IF(ISNUMBER(SEARCH($T$3,GSP!Z8)),"B3e",""))))))))</f>
        <v>B3e</v>
      </c>
      <c r="F8" s="124" t="str">
        <f>IF(ISNUMBER(SEARCH($T$3,GSP!E20)),GSP!C20,IF(ISNUMBER(SEARCH($T$3,GSP!H20)),GSP!F20,IF(ISNUMBER(SEARCH($T$3,GSP!K20)),GSP!I20,IF(ISNUMBER(SEARCH($T$3,GSP!N20)),GSP!L20,IF(ISNUMBER(SEARCH($T$3,GSP!Q20)),GSP!O20,IF(ISNUMBER(SEARCH($T$3,GSP!T20)),GSP!R20,IF(ISNUMBER(SEARCH($T$3,GSP!W20)),GSP!U20,IF(ISNUMBER(SEARCH($T$3,GSP!Z20)),GSP!X20,""))))))))</f>
        <v/>
      </c>
      <c r="G8" s="126" t="str">
        <f>IF(ISNUMBER(SEARCH($T$3,GSP!E20)),GSP!D20,IF(ISNUMBER(SEARCH($T$3,GSP!H20)),GSP!G20,IF(ISNUMBER(SEARCH($T$3,GSP!K20)),GSP!J20,IF(ISNUMBER(SEARCH($T$3,GSP!N20)),GSP!M20,IF(ISNUMBER(SEARCH($T$3,GSP!Q20)),GSP!P20,IF(ISNUMBER(SEARCH($T$3,GSP!T20)),GSP!S20,IF(ISNUMBER(SEARCH($T$3,GSP!W20)),GSP!V20,IF(ISNUMBER(SEARCH($T$3,GSP!Z20)),GSP!Y20,""))))))))</f>
        <v/>
      </c>
      <c r="H8" s="125" t="str">
        <f>IF(ISNUMBER(SEARCH($T$3,GSP!E20)),"E1e",IF(ISNUMBER(SEARCH($T$3,GSP!H20)),"E2e",IF(ISNUMBER(SEARCH($T$3,GSP!K20)),"E3e",IF(ISNUMBER(SEARCH($T$3,GSP!N20)),"E3f",IF(ISNUMBER(SEARCH($T$3,GSP!Q20)),"B1e",IF(ISNUMBER(SEARCH($T$3,GSP!T20)),"B2e",IF(ISNUMBER(SEARCH($T$3,GSP!W20)),"B2f",IF(ISNUMBER(SEARCH($T$3,GSP!Z20)),"B3e",""))))))))</f>
        <v/>
      </c>
      <c r="I8" s="127" t="str">
        <f>IF(ISNUMBER(SEARCH($T$3,GSP!E32)),GSP!C32,IF(ISNUMBER(SEARCH($T$3,GSP!H32)),GSP!F32,IF(ISNUMBER(SEARCH($T$3,GSP!K32)),GSP!I32,IF(ISNUMBER(SEARCH($T$3,GSP!N32)),GSP!L32,IF(ISNUMBER(SEARCH($T$3,GSP!Q32)),GSP!O32,IF(ISNUMBER(SEARCH($T$3,GSP!T32)),GSP!R32,IF(ISNUMBER(SEARCH($T$3,GSP!W32)),GSP!U32,IF(ISNUMBER(SEARCH($T$3,GSP!Z32)),GSP!X32,""))))))))</f>
        <v/>
      </c>
      <c r="J8" s="140" t="str">
        <f>IF(ISNUMBER(SEARCH($T$3,GSP!E32)),GSP!D32,IF(ISNUMBER(SEARCH($T$3,GSP!H32)),GSP!G32,IF(ISNUMBER(SEARCH($T$3,GSP!K32)),GSP!J32,IF(ISNUMBER(SEARCH($T$3,GSP!N32)),GSP!M32,IF(ISNUMBER(SEARCH($T$3,GSP!Q32)),GSP!P32,IF(ISNUMBER(SEARCH($T$3,GSP!T32)),GSP!S32,IF(ISNUMBER(SEARCH($T$3,GSP!W32)),GSP!V32,IF(ISNUMBER(SEARCH($T$3,GSP!Z32)),GSP!Y32,""))))))))</f>
        <v/>
      </c>
      <c r="K8" s="161" t="str">
        <f>IF(ISNUMBER(SEARCH($T$3,GSP!E32)),"E1e",IF(ISNUMBER(SEARCH($T$3,GSP!H32)),"E2e",IF(ISNUMBER(SEARCH($T$3,GSP!K32)),"E3e",IF(ISNUMBER(SEARCH($T$3,GSP!N32)),"E3f",IF(ISNUMBER(SEARCH($T$3,GSP!Q32)),"B1e",IF(ISNUMBER(SEARCH($T$3,GSP!T32)),"B2e",IF(ISNUMBER(SEARCH($T$3,GSP!W32)),"B2f",IF(ISNUMBER(SEARCH($T$3,GSP!Z32)),"B3e",""))))))))</f>
        <v/>
      </c>
      <c r="L8" s="127" t="str">
        <f>IF(ISNUMBER(SEARCH($T$3,GSP!E38)),GSP!C38,IF(ISNUMBER(SEARCH($T$3,GSP!H38)),GSP!F38,IF(ISNUMBER(SEARCH($T$3,GSP!K38)),GSP!I38,IF(ISNUMBER(SEARCH($T$3,GSP!N38)),GSP!L38,IF(ISNUMBER(SEARCH($T$3,GSP!Q38)),GSP!O38,IF(ISNUMBER(SEARCH($T$3,GSP!T38)),GSP!R38,IF(ISNUMBER(SEARCH($T$3,GSP!W38)),GSP!U38,IF(ISNUMBER(SEARCH($T$3,GSP!Z38)),GSP!X38,""))))))))</f>
        <v>WAH/TG</v>
      </c>
      <c r="M8" s="140" t="str">
        <f>IF(ISNUMBER(SEARCH($T$3,GSP!E38)),GSP!D38,IF(ISNUMBER(SEARCH($T$3,GSP!H38)),GSP!G38,IF(ISNUMBER(SEARCH($T$3,GSP!K38)),GSP!J38,IF(ISNUMBER(SEARCH($T$3,GSP!N38)),GSP!M38,IF(ISNUMBER(SEARCH($T$3,GSP!Q38)),GSP!P38,IF(ISNUMBER(SEARCH($T$3,GSP!T38)),GSP!S38,IF(ISNUMBER(SEARCH($T$3,GSP!W38)),GSP!V38,IF(ISNUMBER(SEARCH($T$3,GSP!Z38)),GSP!Y38,""))))))))</f>
        <v>MZG</v>
      </c>
      <c r="N8" s="161" t="str">
        <f>IF(ISNUMBER(SEARCH($T$3,GSP!E38)),"E1e",IF(ISNUMBER(SEARCH($T$3,GSP!H38)),"E2e",IF(ISNUMBER(SEARCH($T$3,GSP!K38)),"E3e",IF(ISNUMBER(SEARCH($T$3,GSP!N38)),"E3f",IF(ISNUMBER(SEARCH($T$3,GSP!Q38)),"B1e",IF(ISNUMBER(SEARCH($T$3,GSP!T38)),"B2e",IF(ISNUMBER(SEARCH($T$3,GSP!W38)),"B2f",IF(ISNUMBER(SEARCH($T$3,GSP!Z38)),"B3e",""))))))))</f>
        <v>B2e</v>
      </c>
      <c r="O8" s="124" t="str">
        <f>IF(ISNUMBER(SEARCH($T$3,GSP!E50)),GSP!C50,IF(ISNUMBER(SEARCH($T$3,GSP!H50)),GSP!F50,IF(ISNUMBER(SEARCH($T$3,GSP!K50)),GSP!I50,IF(ISNUMBER(SEARCH($T$3,GSP!N50)),GSP!L50,IF(ISNUMBER(SEARCH($T$3,GSP!Q50)),GSP!O50,IF(ISNUMBER(SEARCH($T$3,GSP!T50)),GSP!R50,IF(ISNUMBER(SEARCH($T$3,GSP!W50)),GSP!U50,IF(ISNUMBER(SEARCH($T$3,GSP!Z50)),GSP!X50,""))))))))</f>
        <v/>
      </c>
      <c r="P8" s="126" t="str">
        <f>IF(ISNUMBER(SEARCH($T$3,GSP!E50)),GSP!D50,IF(ISNUMBER(SEARCH($T$3,GSP!H50)),GSP!G50,IF(ISNUMBER(SEARCH($T$3,GSP!K50)),GSP!J50,IF(ISNUMBER(SEARCH($T$3,GSP!N50)),GSP!M50,IF(ISNUMBER(SEARCH($T$3,GSP!Q50)),GSP!P50,IF(ISNUMBER(SEARCH($T$3,GSP!T50)),GSP!S50,IF(ISNUMBER(SEARCH($T$3,GSP!W50)),GSP!V50,IF(ISNUMBER(SEARCH($T$3,GSP!Z50)),GSP!Y50,""))))))))</f>
        <v/>
      </c>
      <c r="Q8" s="125" t="str">
        <f>IF(ISNUMBER(SEARCH($T$3,GSP!E50)),"E1e",IF(ISNUMBER(SEARCH($T$3,GSP!H50)),"E2e",IF(ISNUMBER(SEARCH($T$3,GSP!K50)),"E3e",IF(ISNUMBER(SEARCH($T$3,GSP!N50)),"E3f",IF(ISNUMBER(SEARCH($T$3,GSP!Q50)),"B1e",IF(ISNUMBER(SEARCH($T$3,GSP!T50)),"B2e",IF(ISNUMBER(SEARCH($T$3,GSP!W50)),"B2f",IF(ISNUMBER(SEARCH($T$3,GSP!Z50)),"B3e",""))))))))</f>
        <v/>
      </c>
    </row>
    <row r="9" spans="1:20" ht="20.100000000000001" customHeight="1" x14ac:dyDescent="0.25">
      <c r="A9" s="389" t="s">
        <v>61</v>
      </c>
      <c r="B9" s="390"/>
      <c r="C9" s="124" t="str">
        <f>IF(ISNUMBER(SEARCH($T$3,GSP!E9)),GSP!C9,IF(ISNUMBER(SEARCH($T$3,GSP!H9)),GSP!F9,IF(ISNUMBER(SEARCH($T$3,GSP!K9)),GSP!I9,IF(ISNUMBER(SEARCH($T$3,GSP!N9)),GSP!L9,IF(ISNUMBER(SEARCH($T$3,GSP!Q9)),GSP!O9,IF(ISNUMBER(SEARCH($T$3,GSP!T9)),GSP!R9,IF(ISNUMBER(SEARCH($T$3,GSP!W9)),GSP!U9,IF(ISNUMBER(SEARCH($T$3,GSP!Z9)),GSP!X9,""))))))))</f>
        <v>WPF</v>
      </c>
      <c r="D9" s="126" t="str">
        <f>IF(ISNUMBER(SEARCH($T$3,GSP!E9)),GSP!D9,IF(ISNUMBER(SEARCH($T$3,GSP!H9)),GSP!G9,IF(ISNUMBER(SEARCH($T$3,GSP!K9)),GSP!J9,IF(ISNUMBER(SEARCH($T$3,GSP!N9)),GSP!M9,IF(ISNUMBER(SEARCH($T$3,GSP!Q9)),GSP!P9,IF(ISNUMBER(SEARCH($T$3,GSP!T9)),GSP!S9,IF(ISNUMBER(SEARCH($T$3,GSP!W9)),GSP!V9,IF(ISNUMBER(SEARCH($T$3,GSP!Z9)),GSP!Y9,""))))))))</f>
        <v>MZG</v>
      </c>
      <c r="E9" s="125" t="str">
        <f>IF(ISNUMBER(SEARCH($T$3,GSP!E9)),"E1e",IF(ISNUMBER(SEARCH($T$3,GSP!H9)),"E2e",IF(ISNUMBER(SEARCH($T$3,GSP!K9)),"E3e",IF(ISNUMBER(SEARCH($T$3,GSP!N9)),"E3f",IF(ISNUMBER(SEARCH($T$3,GSP!Q9)),"B1e",IF(ISNUMBER(SEARCH($T$3,GSP!T9)),"B2e",IF(ISNUMBER(SEARCH($T$3,GSP!W9)),"B2f",IF(ISNUMBER(SEARCH($T$3,GSP!Z9)),"B3e",""))))))))</f>
        <v>B3e</v>
      </c>
      <c r="F9" s="124" t="str">
        <f>IF(ISNUMBER(SEARCH($T$3,GSP!E21)),GSP!C21,IF(ISNUMBER(SEARCH($T$3,GSP!H21)),GSP!F21,IF(ISNUMBER(SEARCH($T$3,GSP!K21)),GSP!I21,IF(ISNUMBER(SEARCH($T$3,GSP!N21)),GSP!L21,IF(ISNUMBER(SEARCH($T$3,GSP!Q21)),GSP!O21,IF(ISNUMBER(SEARCH($T$3,GSP!T21)),GSP!R21,IF(ISNUMBER(SEARCH($T$3,GSP!W21)),GSP!U21,IF(ISNUMBER(SEARCH($T$3,GSP!Z21)),GSP!X21,""))))))))</f>
        <v/>
      </c>
      <c r="G9" s="126" t="str">
        <f>IF(ISNUMBER(SEARCH($T$3,GSP!E21)),GSP!D21,IF(ISNUMBER(SEARCH($T$3,GSP!H21)),GSP!G21,IF(ISNUMBER(SEARCH($T$3,GSP!K21)),GSP!J21,IF(ISNUMBER(SEARCH($T$3,GSP!N21)),GSP!M21,IF(ISNUMBER(SEARCH($T$3,GSP!Q21)),GSP!P21,IF(ISNUMBER(SEARCH($T$3,GSP!T21)),GSP!S21,IF(ISNUMBER(SEARCH($T$3,GSP!W21)),GSP!V21,IF(ISNUMBER(SEARCH($T$3,GSP!Z21)),GSP!Y21,""))))))))</f>
        <v/>
      </c>
      <c r="H9" s="125" t="str">
        <f>IF(ISNUMBER(SEARCH($T$3,GSP!E21)),"E1e",IF(ISNUMBER(SEARCH($T$3,GSP!H21)),"E2e",IF(ISNUMBER(SEARCH($T$3,GSP!K21)),"E3e",IF(ISNUMBER(SEARCH($T$3,GSP!N21)),"E3f",IF(ISNUMBER(SEARCH($T$3,GSP!Q21)),"B1e",IF(ISNUMBER(SEARCH($T$3,GSP!T21)),"B2e",IF(ISNUMBER(SEARCH($T$3,GSP!W21)),"B2f",IF(ISNUMBER(SEARCH($T$3,GSP!Z21)),"B3e",""))))))))</f>
        <v/>
      </c>
      <c r="I9" s="127" t="str">
        <f>IF(ISNUMBER(SEARCH($T$3,GSP!E33)),GSP!C33,IF(ISNUMBER(SEARCH($T$3,GSP!H33)),GSP!F33,IF(ISNUMBER(SEARCH($T$3,GSP!K33)),GSP!I33,IF(ISNUMBER(SEARCH($T$3,GSP!N33)),GSP!L33,IF(ISNUMBER(SEARCH($T$3,GSP!Q33)),GSP!O33,IF(ISNUMBER(SEARCH($T$3,GSP!T33)),GSP!R33,IF(ISNUMBER(SEARCH($T$3,GSP!W33)),GSP!U33,IF(ISNUMBER(SEARCH($T$3,GSP!Z33)),GSP!X33,""))))))))</f>
        <v/>
      </c>
      <c r="J9" s="140" t="str">
        <f>IF(ISNUMBER(SEARCH($T$3,GSP!E33)),GSP!D33,IF(ISNUMBER(SEARCH($T$3,GSP!H33)),GSP!G33,IF(ISNUMBER(SEARCH($T$3,GSP!K33)),GSP!J33,IF(ISNUMBER(SEARCH($T$3,GSP!N33)),GSP!M33,IF(ISNUMBER(SEARCH($T$3,GSP!Q33)),GSP!P33,IF(ISNUMBER(SEARCH($T$3,GSP!T33)),GSP!S33,IF(ISNUMBER(SEARCH($T$3,GSP!W33)),GSP!V33,IF(ISNUMBER(SEARCH($T$3,GSP!Z33)),GSP!Y33,""))))))))</f>
        <v/>
      </c>
      <c r="K9" s="161" t="str">
        <f>IF(ISNUMBER(SEARCH($T$3,GSP!E33)),"E1e",IF(ISNUMBER(SEARCH($T$3,GSP!H33)),"E2e",IF(ISNUMBER(SEARCH($T$3,GSP!K33)),"E3e",IF(ISNUMBER(SEARCH($T$3,GSP!N33)),"E3f",IF(ISNUMBER(SEARCH($T$3,GSP!Q33)),"B1e",IF(ISNUMBER(SEARCH($T$3,GSP!T33)),"B2e",IF(ISNUMBER(SEARCH($T$3,GSP!W33)),"B2f",IF(ISNUMBER(SEARCH($T$3,GSP!Z33)),"B3e",""))))))))</f>
        <v/>
      </c>
      <c r="L9" s="127" t="str">
        <f>IF(ISNUMBER(SEARCH($T$3,GSP!E39)),GSP!C39,IF(ISNUMBER(SEARCH($T$3,GSP!H39)),GSP!F39,IF(ISNUMBER(SEARCH($T$3,GSP!K39)),GSP!I39,IF(ISNUMBER(SEARCH($T$3,GSP!N39)),GSP!L39,IF(ISNUMBER(SEARCH($T$3,GSP!Q39)),GSP!O39,IF(ISNUMBER(SEARCH($T$3,GSP!T39)),GSP!R39,IF(ISNUMBER(SEARCH($T$3,GSP!W39)),GSP!U39,IF(ISNUMBER(SEARCH($T$3,GSP!Z39)),GSP!X39,""))))))))</f>
        <v>WAH/TG</v>
      </c>
      <c r="M9" s="140" t="str">
        <f>IF(ISNUMBER(SEARCH($T$3,GSP!E39)),GSP!D39,IF(ISNUMBER(SEARCH($T$3,GSP!H39)),GSP!G39,IF(ISNUMBER(SEARCH($T$3,GSP!K39)),GSP!J39,IF(ISNUMBER(SEARCH($T$3,GSP!N39)),GSP!M39,IF(ISNUMBER(SEARCH($T$3,GSP!Q39)),GSP!P39,IF(ISNUMBER(SEARCH($T$3,GSP!T39)),GSP!S39,IF(ISNUMBER(SEARCH($T$3,GSP!W39)),GSP!V39,IF(ISNUMBER(SEARCH($T$3,GSP!Z39)),GSP!Y39,""))))))))</f>
        <v>MZG</v>
      </c>
      <c r="N9" s="161" t="str">
        <f>IF(ISNUMBER(SEARCH($T$3,GSP!E39)),"E1e",IF(ISNUMBER(SEARCH($T$3,GSP!H39)),"E2e",IF(ISNUMBER(SEARCH($T$3,GSP!K39)),"E3e",IF(ISNUMBER(SEARCH($T$3,GSP!N39)),"E3f",IF(ISNUMBER(SEARCH($T$3,GSP!Q39)),"B1e",IF(ISNUMBER(SEARCH($T$3,GSP!T39)),"B2e",IF(ISNUMBER(SEARCH($T$3,GSP!W39)),"B2f",IF(ISNUMBER(SEARCH($T$3,GSP!Z39)),"B3e",""))))))))</f>
        <v>B2e</v>
      </c>
      <c r="O9" s="124" t="str">
        <f>IF(ISNUMBER(SEARCH($T$3,GSP!E51)),GSP!C51,IF(ISNUMBER(SEARCH($T$3,GSP!H51)),GSP!F51,IF(ISNUMBER(SEARCH($T$3,GSP!K51)),GSP!I51,IF(ISNUMBER(SEARCH($T$3,GSP!N51)),GSP!L51,IF(ISNUMBER(SEARCH($T$3,GSP!Q51)),GSP!O51,IF(ISNUMBER(SEARCH($T$3,GSP!T51)),GSP!R51,IF(ISNUMBER(SEARCH($T$3,GSP!W51)),GSP!U51,IF(ISNUMBER(SEARCH($T$3,GSP!Z51)),GSP!X51,""))))))))</f>
        <v/>
      </c>
      <c r="P9" s="126" t="str">
        <f>IF(ISNUMBER(SEARCH($T$3,GSP!E51)),GSP!D51,IF(ISNUMBER(SEARCH($T$3,GSP!H51)),GSP!G51,IF(ISNUMBER(SEARCH($T$3,GSP!K51)),GSP!J51,IF(ISNUMBER(SEARCH($T$3,GSP!N51)),GSP!M51,IF(ISNUMBER(SEARCH($T$3,GSP!Q51)),GSP!P51,IF(ISNUMBER(SEARCH($T$3,GSP!T51)),GSP!S51,IF(ISNUMBER(SEARCH($T$3,GSP!W51)),GSP!V51,IF(ISNUMBER(SEARCH($T$3,GSP!Z51)),GSP!Y51,""))))))))</f>
        <v/>
      </c>
      <c r="Q9" s="125" t="str">
        <f>IF(ISNUMBER(SEARCH($T$3,GSP!E51)),"E1e",IF(ISNUMBER(SEARCH($T$3,GSP!H51)),"E2e",IF(ISNUMBER(SEARCH($T$3,GSP!K51)),"E3e",IF(ISNUMBER(SEARCH($T$3,GSP!N51)),"E3f",IF(ISNUMBER(SEARCH($T$3,GSP!Q51)),"B1e",IF(ISNUMBER(SEARCH($T$3,GSP!T51)),"B2e",IF(ISNUMBER(SEARCH($T$3,GSP!W51)),"B2f",IF(ISNUMBER(SEARCH($T$3,GSP!Z51)),"B3e",""))))))))</f>
        <v/>
      </c>
    </row>
    <row r="10" spans="1:20" ht="3" customHeight="1" x14ac:dyDescent="0.25">
      <c r="A10" s="391"/>
      <c r="B10" s="392"/>
      <c r="C10" s="391"/>
      <c r="D10" s="392"/>
      <c r="E10" s="441"/>
      <c r="F10" s="391"/>
      <c r="G10" s="392"/>
      <c r="H10" s="441"/>
      <c r="I10" s="391"/>
      <c r="J10" s="392"/>
      <c r="K10" s="441"/>
      <c r="L10" s="391"/>
      <c r="M10" s="392"/>
      <c r="N10" s="441"/>
      <c r="O10" s="391"/>
      <c r="P10" s="392"/>
      <c r="Q10" s="441"/>
    </row>
    <row r="11" spans="1:20" ht="20.100000000000001" customHeight="1" x14ac:dyDescent="0.25">
      <c r="A11" s="385" t="s">
        <v>213</v>
      </c>
      <c r="B11" s="386"/>
      <c r="C11" s="132"/>
      <c r="D11" s="133"/>
      <c r="E11" s="134"/>
      <c r="F11" s="132"/>
      <c r="G11" s="133"/>
      <c r="H11" s="134"/>
      <c r="I11" s="132"/>
      <c r="J11" s="133"/>
      <c r="K11" s="134"/>
      <c r="L11" s="135"/>
      <c r="M11" s="142"/>
      <c r="N11" s="231"/>
      <c r="O11" s="132"/>
      <c r="P11" s="133"/>
      <c r="Q11" s="134"/>
    </row>
    <row r="12" spans="1:20" ht="20.100000000000001" customHeight="1" x14ac:dyDescent="0.25">
      <c r="A12" s="375" t="s">
        <v>214</v>
      </c>
      <c r="B12" s="376"/>
      <c r="C12" s="128"/>
      <c r="D12" s="129"/>
      <c r="E12" s="130"/>
      <c r="F12" s="128"/>
      <c r="G12" s="129"/>
      <c r="H12" s="130"/>
      <c r="I12" s="198"/>
      <c r="J12" s="194"/>
      <c r="K12" s="199"/>
      <c r="L12" s="131"/>
      <c r="M12" s="141"/>
      <c r="N12" s="165"/>
      <c r="O12" s="128"/>
      <c r="P12" s="129"/>
      <c r="Q12" s="130"/>
    </row>
    <row r="13" spans="1:20" ht="3" customHeight="1" x14ac:dyDescent="0.25">
      <c r="A13" s="377"/>
      <c r="B13" s="378"/>
      <c r="C13" s="362"/>
      <c r="D13" s="363"/>
      <c r="E13" s="364"/>
      <c r="F13" s="362"/>
      <c r="G13" s="363"/>
      <c r="H13" s="364"/>
      <c r="I13" s="379"/>
      <c r="J13" s="380"/>
      <c r="K13" s="381"/>
      <c r="L13" s="371"/>
      <c r="M13" s="372"/>
      <c r="N13" s="373"/>
      <c r="O13" s="362"/>
      <c r="P13" s="363"/>
      <c r="Q13" s="364"/>
    </row>
    <row r="14" spans="1:20" ht="20.100000000000001" customHeight="1" x14ac:dyDescent="0.25">
      <c r="A14" s="365" t="s">
        <v>67</v>
      </c>
      <c r="B14" s="366"/>
      <c r="C14" s="124" t="str">
        <f>IF(ISNUMBER(SEARCH($T$3,GSP!E12)),GSP!C12,IF(ISNUMBER(SEARCH($T$3,GSP!H12)),GSP!F12,IF(ISNUMBER(SEARCH($T$3,GSP!K12)),GSP!I12,IF(ISNUMBER(SEARCH($T$3,GSP!N12)),GSP!L12,IF(ISNUMBER(SEARCH($T$3,GSP!Q12)),GSP!O12,IF(ISNUMBER(SEARCH($T$3,GSP!T12)),GSP!R12,IF(ISNUMBER(SEARCH($T$3,GSP!W12)),GSP!U12,IF(ISNUMBER(SEARCH($T$3,GSP!Z12)),GSP!X12,""))))))))</f>
        <v>WAH/TG</v>
      </c>
      <c r="D14" s="126" t="str">
        <f>IF(ISNUMBER(SEARCH($T$3,GSP!E12)),GSP!D12,IF(ISNUMBER(SEARCH($T$3,GSP!H12)),GSP!G12,IF(ISNUMBER(SEARCH($T$3,GSP!K12)),GSP!J12,IF(ISNUMBER(SEARCH($T$3,GSP!N12)),GSP!M12,IF(ISNUMBER(SEARCH($T$3,GSP!Q12)),GSP!P12,IF(ISNUMBER(SEARCH($T$3,GSP!T12)),GSP!S12,IF(ISNUMBER(SEARCH($T$3,GSP!W12)),GSP!V12,IF(ISNUMBER(SEARCH($T$3,GSP!Z12)),GSP!Y12,""))))))))</f>
        <v>MZG</v>
      </c>
      <c r="E14" s="125" t="str">
        <f>IF(ISNUMBER(SEARCH($T$3,GSP!E12)),"E1e",IF(ISNUMBER(SEARCH($T$3,GSP!H12)),"E2e",IF(ISNUMBER(SEARCH($T$3,GSP!K12)),"E3e",IF(ISNUMBER(SEARCH($T$3,GSP!N12)),"E3f",IF(ISNUMBER(SEARCH($T$3,GSP!Q12)),"B1e",IF(ISNUMBER(SEARCH($T$3,GSP!T12)),"B2e",IF(ISNUMBER(SEARCH($T$3,GSP!W12)),"B2f",IF(ISNUMBER(SEARCH($T$3,GSP!Z12)),"B3e",""))))))))</f>
        <v>B2e</v>
      </c>
      <c r="F14" s="124" t="str">
        <f>IF(ISNUMBER(SEARCH($T$3,GSP!E24)),GSP!C24,IF(ISNUMBER(SEARCH($T$3,GSP!H24)),GSP!F24,IF(ISNUMBER(SEARCH($T$3,GSP!K24)),GSP!I24,IF(ISNUMBER(SEARCH($T$3,GSP!N24)),GSP!L24,IF(ISNUMBER(SEARCH($T$3,GSP!Q24)),GSP!O24,IF(ISNUMBER(SEARCH($T$3,GSP!T24)),GSP!R24,IF(ISNUMBER(SEARCH($T$3,GSP!W24)),GSP!U24,IF(ISNUMBER(SEARCH($T$3,GSP!Z24)),GSP!X24,""))))))))</f>
        <v>TG</v>
      </c>
      <c r="G14" s="126" t="str">
        <f>IF(ISNUMBER(SEARCH($T$3,GSP!E24)),GSP!D24,IF(ISNUMBER(SEARCH($T$3,GSP!H24)),GSP!G24,IF(ISNUMBER(SEARCH($T$3,GSP!K24)),GSP!J24,IF(ISNUMBER(SEARCH($T$3,GSP!N24)),GSP!M24,IF(ISNUMBER(SEARCH($T$3,GSP!Q24)),GSP!P24,IF(ISNUMBER(SEARCH($T$3,GSP!T24)),GSP!S24,IF(ISNUMBER(SEARCH($T$3,GSP!W24)),GSP!V24,IF(ISNUMBER(SEARCH($T$3,GSP!Z24)),GSP!Y24,""))))))))</f>
        <v>MZG</v>
      </c>
      <c r="H14" s="125" t="str">
        <f>IF(ISNUMBER(SEARCH($T$3,GSP!E24)),"E1e",IF(ISNUMBER(SEARCH($T$3,GSP!H24)),"E2e",IF(ISNUMBER(SEARCH($T$3,GSP!K24)),"E3e",IF(ISNUMBER(SEARCH($T$3,GSP!N24)),"E3f",IF(ISNUMBER(SEARCH($T$3,GSP!Q24)),"B1e",IF(ISNUMBER(SEARCH($T$3,GSP!T24)),"B2e",IF(ISNUMBER(SEARCH($T$3,GSP!W24)),"B2f",IF(ISNUMBER(SEARCH($T$3,GSP!Z24)),"B3e",""))))))))</f>
        <v>B1e</v>
      </c>
      <c r="I14" s="124"/>
      <c r="J14" s="126"/>
      <c r="K14" s="125"/>
      <c r="L14" s="127" t="str">
        <f>IF(ISNUMBER(SEARCH($T$3,GSP!E42)),GSP!C42,IF(ISNUMBER(SEARCH($T$3,GSP!H42)),GSP!F42,IF(ISNUMBER(SEARCH($T$3,GSP!K42)),GSP!I42,IF(ISNUMBER(SEARCH($T$3,GSP!N42)),GSP!L42,IF(ISNUMBER(SEARCH($T$3,GSP!Q42)),GSP!O42,IF(ISNUMBER(SEARCH($T$3,GSP!T42)),GSP!R42,IF(ISNUMBER(SEARCH($T$3,GSP!W42)),GSP!U42,IF(ISNUMBER(SEARCH($T$3,GSP!Z42)),GSP!X42,""))))))))</f>
        <v/>
      </c>
      <c r="M14" s="140" t="str">
        <f>IF(ISNUMBER(SEARCH($T$3,GSP!E42)),GSP!D42,IF(ISNUMBER(SEARCH($T$3,GSP!H42)),GSP!G42,IF(ISNUMBER(SEARCH($T$3,GSP!K42)),GSP!J42,IF(ISNUMBER(SEARCH($T$3,GSP!N42)),GSP!M42,IF(ISNUMBER(SEARCH($T$3,GSP!Q42)),GSP!P42,IF(ISNUMBER(SEARCH($T$3,GSP!T42)),GSP!S42,IF(ISNUMBER(SEARCH($T$3,GSP!W42)),GSP!V42,IF(ISNUMBER(SEARCH($T$3,GSP!Z42)),GSP!Y42,""))))))))</f>
        <v/>
      </c>
      <c r="N14" s="161" t="str">
        <f>IF(ISNUMBER(SEARCH($T$3,GSP!E42)),"E1e",IF(ISNUMBER(SEARCH($T$3,GSP!H42)),"E2e",IF(ISNUMBER(SEARCH($T$3,GSP!K42)),"E3e",IF(ISNUMBER(SEARCH($T$3,GSP!N42)),"E3f",IF(ISNUMBER(SEARCH($T$3,GSP!Q42)),"B1e",IF(ISNUMBER(SEARCH($T$3,GSP!T42)),"B2e",IF(ISNUMBER(SEARCH($T$3,GSP!W42)),"B2f",IF(ISNUMBER(SEARCH($T$3,GSP!Z42)),"B3e",""))))))))</f>
        <v/>
      </c>
      <c r="O14" s="124" t="str">
        <f>IF(ISNUMBER(SEARCH($T$3,GSP!E54)),GSP!C54,IF(ISNUMBER(SEARCH($T$3,GSP!H54)),GSP!F54,IF(ISNUMBER(SEARCH($T$3,GSP!K54)),GSP!I54,IF(ISNUMBER(SEARCH($T$3,GSP!N54)),GSP!L54,IF(ISNUMBER(SEARCH($T$3,GSP!Q54)),GSP!O54,IF(ISNUMBER(SEARCH($T$3,GSP!T54)),GSP!R54,IF(ISNUMBER(SEARCH($T$3,GSP!W54)),GSP!U54,IF(ISNUMBER(SEARCH($T$3,GSP!Z54)),GSP!X54,""))))))))</f>
        <v/>
      </c>
      <c r="P14" s="126" t="str">
        <f>IF(ISNUMBER(SEARCH($T$3,GSP!E54)),GSP!D54,IF(ISNUMBER(SEARCH($T$3,GSP!H54)),GSP!G54,IF(ISNUMBER(SEARCH($T$3,GSP!K54)),GSP!J54,IF(ISNUMBER(SEARCH($T$3,GSP!N54)),GSP!M54,IF(ISNUMBER(SEARCH($T$3,GSP!Q54)),GSP!P54,IF(ISNUMBER(SEARCH($T$3,GSP!T54)),GSP!S54,IF(ISNUMBER(SEARCH($T$3,GSP!W54)),GSP!V54,IF(ISNUMBER(SEARCH($T$3,GSP!Z54)),GSP!Y54,""))))))))</f>
        <v/>
      </c>
      <c r="Q14" s="125" t="str">
        <f>IF(ISNUMBER(SEARCH($T$3,GSP!E54)),"E1e",IF(ISNUMBER(SEARCH($T$3,GSP!H54)),"E2e",IF(ISNUMBER(SEARCH($T$3,GSP!K54)),"E3e",IF(ISNUMBER(SEARCH($T$3,GSP!N54)),"E3f",IF(ISNUMBER(SEARCH($T$3,GSP!Q54)),"B1e",IF(ISNUMBER(SEARCH($T$3,GSP!T54)),"B2e",IF(ISNUMBER(SEARCH($T$3,GSP!W54)),"B2f",IF(ISNUMBER(SEARCH($T$3,GSP!Z54)),"B3e",""))))))))</f>
        <v/>
      </c>
    </row>
    <row r="15" spans="1:20" ht="20.100000000000001" customHeight="1" x14ac:dyDescent="0.25">
      <c r="A15" s="367" t="s">
        <v>76</v>
      </c>
      <c r="B15" s="368"/>
      <c r="C15" s="124" t="str">
        <f>IF(ISNUMBER(SEARCH($T$3,GSP!E13)),GSP!C13,IF(ISNUMBER(SEARCH($T$3,GSP!H13)),GSP!F13,IF(ISNUMBER(SEARCH($T$3,GSP!K13)),GSP!I13,IF(ISNUMBER(SEARCH($T$3,GSP!N13)),GSP!L13,IF(ISNUMBER(SEARCH($T$3,GSP!Q13)),GSP!O13,IF(ISNUMBER(SEARCH($T$3,GSP!T13)),GSP!R13,IF(ISNUMBER(SEARCH($T$3,GSP!W13)),GSP!U13,IF(ISNUMBER(SEARCH($T$3,GSP!Z13)),GSP!X13,""))))))))</f>
        <v>WAH/TG</v>
      </c>
      <c r="D15" s="126" t="str">
        <f>IF(ISNUMBER(SEARCH($T$3,GSP!E13)),GSP!D13,IF(ISNUMBER(SEARCH($T$3,GSP!H13)),GSP!G13,IF(ISNUMBER(SEARCH($T$3,GSP!K13)),GSP!J13,IF(ISNUMBER(SEARCH($T$3,GSP!N13)),GSP!M13,IF(ISNUMBER(SEARCH($T$3,GSP!Q13)),GSP!P13,IF(ISNUMBER(SEARCH($T$3,GSP!T13)),GSP!S13,IF(ISNUMBER(SEARCH($T$3,GSP!W13)),GSP!V13,IF(ISNUMBER(SEARCH($T$3,GSP!Z13)),GSP!Y13,""))))))))</f>
        <v>MZG</v>
      </c>
      <c r="E15" s="125" t="str">
        <f>IF(ISNUMBER(SEARCH($T$3,GSP!E13)),"E1e",IF(ISNUMBER(SEARCH($T$3,GSP!H13)),"E2e",IF(ISNUMBER(SEARCH($T$3,GSP!K13)),"E3e",IF(ISNUMBER(SEARCH($T$3,GSP!N13)),"E3f",IF(ISNUMBER(SEARCH($T$3,GSP!Q13)),"B1e",IF(ISNUMBER(SEARCH($T$3,GSP!T13)),"B2e",IF(ISNUMBER(SEARCH($T$3,GSP!W13)),"B2f",IF(ISNUMBER(SEARCH($T$3,GSP!Z13)),"B3e",""))))))))</f>
        <v>B2e</v>
      </c>
      <c r="F15" s="124" t="str">
        <f>IF(ISNUMBER(SEARCH($T$3,GSP!E25)),GSP!C25,IF(ISNUMBER(SEARCH($T$3,GSP!H25)),GSP!F25,IF(ISNUMBER(SEARCH($T$3,GSP!K25)),GSP!I25,IF(ISNUMBER(SEARCH($T$3,GSP!N25)),GSP!L25,IF(ISNUMBER(SEARCH($T$3,GSP!Q25)),GSP!O25,IF(ISNUMBER(SEARCH($T$3,GSP!T25)),GSP!R25,IF(ISNUMBER(SEARCH($T$3,GSP!W25)),GSP!U25,IF(ISNUMBER(SEARCH($T$3,GSP!Z25)),GSP!X25,""))))))))</f>
        <v>TG</v>
      </c>
      <c r="G15" s="126" t="str">
        <f>IF(ISNUMBER(SEARCH($T$3,GSP!E25)),GSP!D25,IF(ISNUMBER(SEARCH($T$3,GSP!H25)),GSP!G25,IF(ISNUMBER(SEARCH($T$3,GSP!K25)),GSP!J25,IF(ISNUMBER(SEARCH($T$3,GSP!N25)),GSP!M25,IF(ISNUMBER(SEARCH($T$3,GSP!Q25)),GSP!P25,IF(ISNUMBER(SEARCH($T$3,GSP!T25)),GSP!S25,IF(ISNUMBER(SEARCH($T$3,GSP!W25)),GSP!V25,IF(ISNUMBER(SEARCH($T$3,GSP!Z25)),GSP!Y25,""))))))))</f>
        <v>MZG</v>
      </c>
      <c r="H15" s="125" t="str">
        <f>IF(ISNUMBER(SEARCH($T$3,GSP!E25)),"E1e",IF(ISNUMBER(SEARCH($T$3,GSP!H25)),"E2e",IF(ISNUMBER(SEARCH($T$3,GSP!K25)),"E3e",IF(ISNUMBER(SEARCH($T$3,GSP!N25)),"E3f",IF(ISNUMBER(SEARCH($T$3,GSP!Q25)),"B1e",IF(ISNUMBER(SEARCH($T$3,GSP!T25)),"B2e",IF(ISNUMBER(SEARCH($T$3,GSP!W25)),"B2f",IF(ISNUMBER(SEARCH($T$3,GSP!Z25)),"B3e",""))))))))</f>
        <v>B1e</v>
      </c>
      <c r="I15" s="124"/>
      <c r="J15" s="126"/>
      <c r="K15" s="125"/>
      <c r="L15" s="127" t="str">
        <f>IF(ISNUMBER(SEARCH($T$3,GSP!E43)),GSP!C43,IF(ISNUMBER(SEARCH($T$3,GSP!H43)),GSP!F43,IF(ISNUMBER(SEARCH($T$3,GSP!K43)),GSP!I43,IF(ISNUMBER(SEARCH($T$3,GSP!N43)),GSP!L43,IF(ISNUMBER(SEARCH($T$3,GSP!Q43)),GSP!O43,IF(ISNUMBER(SEARCH($T$3,GSP!T43)),GSP!R43,IF(ISNUMBER(SEARCH($T$3,GSP!W43)),GSP!U43,IF(ISNUMBER(SEARCH($T$3,GSP!Z43)),GSP!X43,""))))))))</f>
        <v/>
      </c>
      <c r="M15" s="140" t="str">
        <f>IF(ISNUMBER(SEARCH($T$3,GSP!E43)),GSP!D43,IF(ISNUMBER(SEARCH($T$3,GSP!H43)),GSP!G43,IF(ISNUMBER(SEARCH($T$3,GSP!K43)),GSP!J43,IF(ISNUMBER(SEARCH($T$3,GSP!N43)),GSP!M43,IF(ISNUMBER(SEARCH($T$3,GSP!Q43)),GSP!P43,IF(ISNUMBER(SEARCH($T$3,GSP!T43)),GSP!S43,IF(ISNUMBER(SEARCH($T$3,GSP!W43)),GSP!V43,IF(ISNUMBER(SEARCH($T$3,GSP!Z43)),GSP!Y43,""))))))))</f>
        <v/>
      </c>
      <c r="N15" s="161" t="str">
        <f>IF(ISNUMBER(SEARCH($T$3,GSP!E43)),"E1e",IF(ISNUMBER(SEARCH($T$3,GSP!H43)),"E2e",IF(ISNUMBER(SEARCH($T$3,GSP!K43)),"E3e",IF(ISNUMBER(SEARCH($T$3,GSP!N43)),"E3f",IF(ISNUMBER(SEARCH($T$3,GSP!Q43)),"B1e",IF(ISNUMBER(SEARCH($T$3,GSP!T43)),"B2e",IF(ISNUMBER(SEARCH($T$3,GSP!W43)),"B2f",IF(ISNUMBER(SEARCH($T$3,GSP!Z43)),"B3e",""))))))))</f>
        <v/>
      </c>
      <c r="O15" s="124" t="str">
        <f>IF(ISNUMBER(SEARCH($T$3,GSP!E55)),GSP!C55,IF(ISNUMBER(SEARCH($T$3,GSP!H55)),GSP!F55,IF(ISNUMBER(SEARCH($T$3,GSP!K55)),GSP!I55,IF(ISNUMBER(SEARCH($T$3,GSP!N55)),GSP!L55,IF(ISNUMBER(SEARCH($T$3,GSP!Q55)),GSP!O55,IF(ISNUMBER(SEARCH($T$3,GSP!T55)),GSP!R55,IF(ISNUMBER(SEARCH($T$3,GSP!W55)),GSP!U55,IF(ISNUMBER(SEARCH($T$3,GSP!Z55)),GSP!X55,""))))))))</f>
        <v>SA</v>
      </c>
      <c r="P15" s="126" t="str">
        <f>IF(ISNUMBER(SEARCH($T$3,GSP!E55)),GSP!D55,IF(ISNUMBER(SEARCH($T$3,GSP!H55)),GSP!G55,IF(ISNUMBER(SEARCH($T$3,GSP!K55)),GSP!J55,IF(ISNUMBER(SEARCH($T$3,GSP!N55)),GSP!M55,IF(ISNUMBER(SEARCH($T$3,GSP!Q55)),GSP!P55,IF(ISNUMBER(SEARCH($T$3,GSP!T55)),GSP!S55,IF(ISNUMBER(SEARCH($T$3,GSP!W55)),GSP!V55,IF(ISNUMBER(SEARCH($T$3,GSP!Z55)),GSP!Y55,""))))))))</f>
        <v>E2</v>
      </c>
      <c r="Q15" s="125" t="str">
        <f>IF(ISNUMBER(SEARCH($T$3,GSP!E55)),"E1e",IF(ISNUMBER(SEARCH($T$3,GSP!H55)),"E2e",IF(ISNUMBER(SEARCH($T$3,GSP!K55)),"E3e",IF(ISNUMBER(SEARCH($T$3,GSP!N55)),"E3f",IF(ISNUMBER(SEARCH($T$3,GSP!Q55)),"B1e",IF(ISNUMBER(SEARCH($T$3,GSP!T55)),"B2e",IF(ISNUMBER(SEARCH($T$3,GSP!W55)),"B2f",IF(ISNUMBER(SEARCH($T$3,GSP!Z55)),"B3e",""))))))))</f>
        <v>E3f</v>
      </c>
    </row>
    <row r="16" spans="1:20" ht="20.100000000000001" customHeight="1" x14ac:dyDescent="0.25">
      <c r="A16" s="367" t="s">
        <v>78</v>
      </c>
      <c r="B16" s="368"/>
      <c r="C16" s="124" t="str">
        <f>IF(ISNUMBER(SEARCH($T$3,GSP!E14)),GSP!C14,IF(ISNUMBER(SEARCH($T$3,GSP!H14)),GSP!F14,IF(ISNUMBER(SEARCH($T$3,GSP!K14)),GSP!I14,IF(ISNUMBER(SEARCH($T$3,GSP!N14)),GSP!L14,IF(ISNUMBER(SEARCH($T$3,GSP!Q14)),GSP!O14,IF(ISNUMBER(SEARCH($T$3,GSP!T14)),GSP!R14,IF(ISNUMBER(SEARCH($T$3,GSP!W14)),GSP!U14,IF(ISNUMBER(SEARCH($T$3,GSP!Z14)),GSP!X14,""))))))))</f>
        <v>TG</v>
      </c>
      <c r="D16" s="126" t="str">
        <f>IF(ISNUMBER(SEARCH($T$3,GSP!E14)),GSP!D14,IF(ISNUMBER(SEARCH($T$3,GSP!H14)),GSP!G14,IF(ISNUMBER(SEARCH($T$3,GSP!K14)),GSP!J14,IF(ISNUMBER(SEARCH($T$3,GSP!N14)),GSP!M14,IF(ISNUMBER(SEARCH($T$3,GSP!Q14)),GSP!P14,IF(ISNUMBER(SEARCH($T$3,GSP!T14)),GSP!S14,IF(ISNUMBER(SEARCH($T$3,GSP!W14)),GSP!V14,IF(ISNUMBER(SEARCH($T$3,GSP!Z14)),GSP!Y14,""))))))))</f>
        <v>MZG</v>
      </c>
      <c r="E16" s="125" t="str">
        <f>IF(ISNUMBER(SEARCH($T$3,GSP!E14)),"E1e",IF(ISNUMBER(SEARCH($T$3,GSP!H14)),"E2e",IF(ISNUMBER(SEARCH($T$3,GSP!K14)),"E3e",IF(ISNUMBER(SEARCH($T$3,GSP!N14)),"E3f",IF(ISNUMBER(SEARCH($T$3,GSP!Q14)),"B1e",IF(ISNUMBER(SEARCH($T$3,GSP!T14)),"B2e",IF(ISNUMBER(SEARCH($T$3,GSP!W14)),"B2f",IF(ISNUMBER(SEARCH($T$3,GSP!Z14)),"B3e",""))))))))</f>
        <v>E1e</v>
      </c>
      <c r="F16" s="124"/>
      <c r="G16" s="126"/>
      <c r="H16" s="125"/>
      <c r="I16" s="124"/>
      <c r="J16" s="126"/>
      <c r="K16" s="125"/>
      <c r="L16" s="127" t="str">
        <f>IF(ISNUMBER(SEARCH($T$3,GSP!E44)),GSP!C44,IF(ISNUMBER(SEARCH($T$3,GSP!H44)),GSP!F44,IF(ISNUMBER(SEARCH($T$3,GSP!K44)),GSP!I44,IF(ISNUMBER(SEARCH($T$3,GSP!N44)),GSP!L44,IF(ISNUMBER(SEARCH($T$3,GSP!Q44)),GSP!O44,IF(ISNUMBER(SEARCH($T$3,GSP!T44)),GSP!R44,IF(ISNUMBER(SEARCH($T$3,GSP!W44)),GSP!U44,IF(ISNUMBER(SEARCH($T$3,GSP!Z44)),GSP!X44,""))))))))</f>
        <v/>
      </c>
      <c r="M16" s="140" t="str">
        <f>IF(ISNUMBER(SEARCH($T$3,GSP!E44)),GSP!D44,IF(ISNUMBER(SEARCH($T$3,GSP!H44)),GSP!G44,IF(ISNUMBER(SEARCH($T$3,GSP!K44)),GSP!J44,IF(ISNUMBER(SEARCH($T$3,GSP!N44)),GSP!M44,IF(ISNUMBER(SEARCH($T$3,GSP!Q44)),GSP!P44,IF(ISNUMBER(SEARCH($T$3,GSP!T44)),GSP!S44,IF(ISNUMBER(SEARCH($T$3,GSP!W44)),GSP!V44,IF(ISNUMBER(SEARCH($T$3,GSP!Z44)),GSP!Y44,""))))))))</f>
        <v/>
      </c>
      <c r="N16" s="161" t="str">
        <f>IF(ISNUMBER(SEARCH($T$3,GSP!E44)),"E1e",IF(ISNUMBER(SEARCH($T$3,GSP!H44)),"E2e",IF(ISNUMBER(SEARCH($T$3,GSP!K44)),"E3e",IF(ISNUMBER(SEARCH($T$3,GSP!N44)),"E3f",IF(ISNUMBER(SEARCH($T$3,GSP!Q44)),"B1e",IF(ISNUMBER(SEARCH($T$3,GSP!T44)),"B2e",IF(ISNUMBER(SEARCH($T$3,GSP!W44)),"B2f",IF(ISNUMBER(SEARCH($T$3,GSP!Z44)),"B3e",""))))))))</f>
        <v/>
      </c>
      <c r="O16" s="124" t="str">
        <f>IF(ISNUMBER(SEARCH($T$3,GSP!E56)),GSP!C56,IF(ISNUMBER(SEARCH($T$3,GSP!H56)),GSP!F56,IF(ISNUMBER(SEARCH($T$3,GSP!K56)),GSP!I56,IF(ISNUMBER(SEARCH($T$3,GSP!N56)),GSP!L56,IF(ISNUMBER(SEARCH($T$3,GSP!Q56)),GSP!O56,IF(ISNUMBER(SEARCH($T$3,GSP!T56)),GSP!R56,IF(ISNUMBER(SEARCH($T$3,GSP!W56)),GSP!U56,IF(ISNUMBER(SEARCH($T$3,GSP!Z56)),GSP!X56,""))))))))</f>
        <v>SA</v>
      </c>
      <c r="P16" s="126" t="str">
        <f>IF(ISNUMBER(SEARCH($T$3,GSP!E56)),GSP!D56,IF(ISNUMBER(SEARCH($T$3,GSP!H56)),GSP!G56,IF(ISNUMBER(SEARCH($T$3,GSP!K56)),GSP!J56,IF(ISNUMBER(SEARCH($T$3,GSP!N56)),GSP!M56,IF(ISNUMBER(SEARCH($T$3,GSP!Q56)),GSP!P56,IF(ISNUMBER(SEARCH($T$3,GSP!T56)),GSP!S56,IF(ISNUMBER(SEARCH($T$3,GSP!W56)),GSP!V56,IF(ISNUMBER(SEARCH($T$3,GSP!Z56)),GSP!Y56,""))))))))</f>
        <v>E2/NW</v>
      </c>
      <c r="Q16" s="125" t="str">
        <f>IF(ISNUMBER(SEARCH($T$3,GSP!E56)),"E1e",IF(ISNUMBER(SEARCH($T$3,GSP!H56)),"E2e",IF(ISNUMBER(SEARCH($T$3,GSP!K56)),"E3e",IF(ISNUMBER(SEARCH($T$3,GSP!N56)),"E3f",IF(ISNUMBER(SEARCH($T$3,GSP!Q56)),"B1e",IF(ISNUMBER(SEARCH($T$3,GSP!T56)),"B2e",IF(ISNUMBER(SEARCH($T$3,GSP!W56)),"B2f",IF(ISNUMBER(SEARCH($T$3,GSP!Z56)),"B3e",""))))))))</f>
        <v>E3f</v>
      </c>
    </row>
    <row r="17" spans="1:17" ht="20.100000000000001" customHeight="1" thickBot="1" x14ac:dyDescent="0.3">
      <c r="A17" s="369" t="s">
        <v>79</v>
      </c>
      <c r="B17" s="370"/>
      <c r="C17" s="136" t="str">
        <f>IF(ISNUMBER(SEARCH($T$3,GSP!E15)),GSP!C15,IF(ISNUMBER(SEARCH($T$3,GSP!H15)),GSP!F15,IF(ISNUMBER(SEARCH($T$3,GSP!K15)),GSP!I15,IF(ISNUMBER(SEARCH($T$3,GSP!N15)),GSP!L15,IF(ISNUMBER(SEARCH($T$3,GSP!Q15)),GSP!O15,IF(ISNUMBER(SEARCH($T$3,GSP!T15)),GSP!R15,IF(ISNUMBER(SEARCH($T$3,GSP!W15)),GSP!U15,IF(ISNUMBER(SEARCH($T$3,GSP!Z15)),GSP!X15,""))))))))</f>
        <v>TG</v>
      </c>
      <c r="D17" s="137" t="str">
        <f>IF(ISNUMBER(SEARCH($T$3,GSP!E15)),GSP!D15,IF(ISNUMBER(SEARCH($T$3,GSP!H15)),GSP!G15,IF(ISNUMBER(SEARCH($T$3,GSP!K15)),GSP!J15,IF(ISNUMBER(SEARCH($T$3,GSP!N15)),GSP!M15,IF(ISNUMBER(SEARCH($T$3,GSP!Q15)),GSP!P15,IF(ISNUMBER(SEARCH($T$3,GSP!T15)),GSP!S15,IF(ISNUMBER(SEARCH($T$3,GSP!W15)),GSP!V15,IF(ISNUMBER(SEARCH($T$3,GSP!Z15)),GSP!Y15,""))))))))</f>
        <v>MZG</v>
      </c>
      <c r="E17" s="138" t="str">
        <f>IF(ISNUMBER(SEARCH($T$3,GSP!E15)),"E1e",IF(ISNUMBER(SEARCH($T$3,GSP!H15)),"E2e",IF(ISNUMBER(SEARCH($T$3,GSP!K15)),"E3e",IF(ISNUMBER(SEARCH($T$3,GSP!N15)),"E3f",IF(ISNUMBER(SEARCH($T$3,GSP!Q15)),"B1e",IF(ISNUMBER(SEARCH($T$3,GSP!T15)),"B2e",IF(ISNUMBER(SEARCH($T$3,GSP!W15)),"B2f",IF(ISNUMBER(SEARCH($T$3,GSP!Z15)),"B3e",""))))))))</f>
        <v>E1e</v>
      </c>
      <c r="F17" s="136"/>
      <c r="G17" s="146"/>
      <c r="H17" s="158"/>
      <c r="I17" s="98"/>
      <c r="J17" s="137"/>
      <c r="K17" s="138"/>
      <c r="L17" s="139" t="str">
        <f>IF(ISNUMBER(SEARCH($T$3,GSP!E45)),GSP!C45,IF(ISNUMBER(SEARCH($T$3,GSP!H45)),GSP!F45,IF(ISNUMBER(SEARCH($T$3,GSP!K45)),GSP!I45,IF(ISNUMBER(SEARCH($T$3,GSP!N45)),GSP!L45,IF(ISNUMBER(SEARCH($T$3,GSP!Q45)),GSP!O45,IF(ISNUMBER(SEARCH($T$3,GSP!T45)),GSP!R45,IF(ISNUMBER(SEARCH($T$3,GSP!W45)),GSP!U45,IF(ISNUMBER(SEARCH($T$3,GSP!Z45)),GSP!X45,""))))))))</f>
        <v/>
      </c>
      <c r="M17" s="147" t="str">
        <f>IF(ISNUMBER(SEARCH($T$3,GSP!E45)),GSP!D45,IF(ISNUMBER(SEARCH($T$3,GSP!H45)),GSP!G45,IF(ISNUMBER(SEARCH($T$3,GSP!K45)),GSP!J45,IF(ISNUMBER(SEARCH($T$3,GSP!N45)),GSP!M45,IF(ISNUMBER(SEARCH($T$3,GSP!Q45)),GSP!P45,IF(ISNUMBER(SEARCH($T$3,GSP!T45)),GSP!S45,IF(ISNUMBER(SEARCH($T$3,GSP!W45)),GSP!V45,IF(ISNUMBER(SEARCH($T$3,GSP!Z45)),GSP!Y45,""))))))))</f>
        <v/>
      </c>
      <c r="N17" s="162" t="str">
        <f>IF(ISNUMBER(SEARCH($T$3,GSP!E45)),"E1e",IF(ISNUMBER(SEARCH($T$3,GSP!H45)),"E2e",IF(ISNUMBER(SEARCH($T$3,GSP!K45)),"E3e",IF(ISNUMBER(SEARCH($T$3,GSP!N45)),"E3f",IF(ISNUMBER(SEARCH($T$3,GSP!Q45)),"B1e",IF(ISNUMBER(SEARCH($T$3,GSP!T45)),"B2e",IF(ISNUMBER(SEARCH($T$3,GSP!W45)),"B2f",IF(ISNUMBER(SEARCH($T$3,GSP!Z45)),"B3e",""))))))))</f>
        <v/>
      </c>
      <c r="O17" s="136" t="str">
        <f>IF(ISNUMBER(SEARCH($T$3,GSP!E57)),GSP!C57,IF(ISNUMBER(SEARCH($T$3,GSP!H57)),GSP!F57,IF(ISNUMBER(SEARCH($T$3,GSP!K57)),GSP!I57,IF(ISNUMBER(SEARCH($T$3,GSP!N57)),GSP!L57,IF(ISNUMBER(SEARCH($T$3,GSP!Q57)),GSP!O57,IF(ISNUMBER(SEARCH($T$3,GSP!T57)),GSP!R57,IF(ISNUMBER(SEARCH($T$3,GSP!W57)),GSP!U57,IF(ISNUMBER(SEARCH($T$3,GSP!Z57)),GSP!X57,""))))))))</f>
        <v/>
      </c>
      <c r="P17" s="137" t="str">
        <f>IF(ISNUMBER(SEARCH($T$3,GSP!E57)),GSP!D57,IF(ISNUMBER(SEARCH($T$3,GSP!H57)),GSP!G57,IF(ISNUMBER(SEARCH($T$3,GSP!K57)),GSP!J57,IF(ISNUMBER(SEARCH($T$3,GSP!N57)),GSP!M57,IF(ISNUMBER(SEARCH($T$3,GSP!Q57)),GSP!P57,IF(ISNUMBER(SEARCH($T$3,GSP!T57)),GSP!S57,IF(ISNUMBER(SEARCH($T$3,GSP!W57)),GSP!V57,IF(ISNUMBER(SEARCH($T$3,GSP!Z57)),GSP!Y57,""))))))))</f>
        <v/>
      </c>
      <c r="Q17" s="138" t="str">
        <f>IF(ISNUMBER(SEARCH($T$3,GSP!E57)),"E1e",IF(ISNUMBER(SEARCH($T$3,GSP!H57)),"E2e",IF(ISNUMBER(SEARCH($T$3,GSP!K57)),"E2f",IF(ISNUMBER(SEARCH($T$3,GSP!N57)),"E3e",IF(ISNUMBER(SEARCH($T$3,GSP!Q57)),"B1e",IF(ISNUMBER(SEARCH($T$3,GSP!T57)),"B1f",IF(ISNUMBER(SEARCH($T$3,GSP!W57)),"B2e",IF(ISNUMBER(SEARCH($T$3,GSP!Z57)),"B3e",""))))))))</f>
        <v/>
      </c>
    </row>
    <row r="19" spans="1:17" x14ac:dyDescent="0.25">
      <c r="A19" s="213" t="s">
        <v>120</v>
      </c>
      <c r="C19" s="203" t="s">
        <v>14</v>
      </c>
      <c r="D19" s="202" t="s">
        <v>286</v>
      </c>
      <c r="E19" s="204"/>
      <c r="F19" s="204"/>
      <c r="H19" s="203"/>
      <c r="I19" s="204"/>
      <c r="J19" s="204"/>
      <c r="K19" s="204"/>
      <c r="L19" s="204"/>
      <c r="M19" s="203"/>
      <c r="N19" s="204"/>
      <c r="O19" s="204"/>
      <c r="P19" s="204"/>
    </row>
    <row r="20" spans="1:17" x14ac:dyDescent="0.25">
      <c r="A20" s="203"/>
      <c r="C20" s="203" t="s">
        <v>53</v>
      </c>
      <c r="D20" s="202" t="s">
        <v>251</v>
      </c>
      <c r="E20" s="204"/>
      <c r="F20" s="204"/>
      <c r="H20" s="203"/>
      <c r="I20" s="204"/>
      <c r="J20" s="204"/>
      <c r="K20" s="204"/>
      <c r="L20" s="204"/>
      <c r="P20" s="204"/>
    </row>
    <row r="21" spans="1:17" x14ac:dyDescent="0.25">
      <c r="A21" s="203"/>
      <c r="C21" s="203" t="s">
        <v>108</v>
      </c>
      <c r="D21" s="204" t="s">
        <v>285</v>
      </c>
      <c r="E21" s="204"/>
      <c r="H21" s="203"/>
      <c r="I21" s="204"/>
      <c r="J21" s="204"/>
      <c r="K21" s="204"/>
      <c r="L21" s="204"/>
      <c r="M21" s="204"/>
      <c r="N21" s="204"/>
      <c r="O21" s="204"/>
      <c r="P21" s="204"/>
    </row>
    <row r="22" spans="1:17" x14ac:dyDescent="0.25">
      <c r="A22" s="203"/>
      <c r="C22" s="203"/>
      <c r="D22" s="204"/>
      <c r="E22" s="204"/>
      <c r="F22" s="204"/>
      <c r="G22" s="204"/>
      <c r="H22" s="203"/>
      <c r="I22" s="374"/>
      <c r="J22" s="374"/>
      <c r="K22" s="374"/>
      <c r="L22" s="374"/>
      <c r="M22" s="205"/>
      <c r="N22" s="374"/>
      <c r="O22" s="374"/>
      <c r="P22" s="204"/>
    </row>
  </sheetData>
  <mergeCells count="32">
    <mergeCell ref="O3:Q3"/>
    <mergeCell ref="A3:B4"/>
    <mergeCell ref="C3:E3"/>
    <mergeCell ref="F3:H3"/>
    <mergeCell ref="I3:K3"/>
    <mergeCell ref="L3:N3"/>
    <mergeCell ref="A11:B11"/>
    <mergeCell ref="A5:B5"/>
    <mergeCell ref="A6:B6"/>
    <mergeCell ref="A7:B7"/>
    <mergeCell ref="A8:B8"/>
    <mergeCell ref="A9:B9"/>
    <mergeCell ref="A10:B10"/>
    <mergeCell ref="C10:E10"/>
    <mergeCell ref="F10:H10"/>
    <mergeCell ref="I10:K10"/>
    <mergeCell ref="L10:N10"/>
    <mergeCell ref="O10:Q10"/>
    <mergeCell ref="A12:B12"/>
    <mergeCell ref="A13:B13"/>
    <mergeCell ref="C13:E13"/>
    <mergeCell ref="F13:H13"/>
    <mergeCell ref="I13:K13"/>
    <mergeCell ref="I22:J22"/>
    <mergeCell ref="K22:L22"/>
    <mergeCell ref="N22:O22"/>
    <mergeCell ref="O13:Q13"/>
    <mergeCell ref="A14:B14"/>
    <mergeCell ref="A15:B15"/>
    <mergeCell ref="A16:B16"/>
    <mergeCell ref="A17:B17"/>
    <mergeCell ref="L13:N13"/>
  </mergeCells>
  <pageMargins left="0.7" right="0.7" top="0.78740157499999996" bottom="0.78740157499999996" header="0.3" footer="0.3"/>
  <pageSetup paperSize="9" orientation="landscape" r:id="rId1"/>
  <headerFooter>
    <oddHeader>&amp;L&amp;"-,Fett"&amp;KED8D21Stundenplan 25/26&amp;C&amp;"-,Fett"&amp;KED8D21Standort Matzendorf&amp;R&amp;G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E34FB-0651-44FA-879A-E2F21ABD747A}">
  <dimension ref="A1"/>
  <sheetViews>
    <sheetView workbookViewId="0"/>
  </sheetViews>
  <sheetFormatPr baseColWidth="10" defaultColWidth="11.42578125" defaultRowHeight="15" x14ac:dyDescent="0.25"/>
  <sheetData/>
  <pageMargins left="0.7" right="0.7" top="0.78740157499999996" bottom="0.78740157499999996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061CB-E937-4CD2-887F-E80898887031}">
  <dimension ref="B1:I27"/>
  <sheetViews>
    <sheetView zoomScale="96" zoomScaleNormal="103" workbookViewId="0">
      <selection activeCell="J3" sqref="J3"/>
    </sheetView>
  </sheetViews>
  <sheetFormatPr baseColWidth="10" defaultColWidth="11.42578125" defaultRowHeight="15" x14ac:dyDescent="0.25"/>
  <cols>
    <col min="2" max="2" width="8.140625" customWidth="1"/>
    <col min="3" max="7" width="11.5703125" customWidth="1"/>
  </cols>
  <sheetData>
    <row r="1" spans="2:9" ht="64.900000000000006" customHeight="1" x14ac:dyDescent="0.25">
      <c r="B1" s="498" t="s">
        <v>46</v>
      </c>
      <c r="C1" s="498"/>
      <c r="D1" s="498"/>
      <c r="F1" s="499" t="e" vm="1">
        <v>#VALUE!</v>
      </c>
      <c r="G1" s="499"/>
    </row>
    <row r="2" spans="2:9" ht="42" customHeight="1" x14ac:dyDescent="0.25">
      <c r="B2" s="498"/>
      <c r="C2" s="498"/>
      <c r="D2" s="498"/>
      <c r="F2" s="499"/>
      <c r="G2" s="499"/>
    </row>
    <row r="3" spans="2:9" ht="42" customHeight="1" x14ac:dyDescent="0.25">
      <c r="B3" s="500" t="s">
        <v>220</v>
      </c>
      <c r="C3" s="500"/>
      <c r="D3" s="500"/>
      <c r="E3" s="500"/>
      <c r="F3" s="500"/>
      <c r="G3" s="274" t="s">
        <v>208</v>
      </c>
    </row>
    <row r="4" spans="2:9" ht="15.75" thickBot="1" x14ac:dyDescent="0.3"/>
    <row r="5" spans="2:9" ht="18.399999999999999" customHeight="1" x14ac:dyDescent="0.25">
      <c r="B5" s="244"/>
      <c r="C5" s="245" t="s">
        <v>9</v>
      </c>
      <c r="D5" s="245" t="s">
        <v>81</v>
      </c>
      <c r="E5" s="245" t="s">
        <v>97</v>
      </c>
      <c r="F5" s="245" t="s">
        <v>100</v>
      </c>
      <c r="G5" s="246" t="s">
        <v>106</v>
      </c>
    </row>
    <row r="6" spans="2:9" ht="15" customHeight="1" x14ac:dyDescent="0.25">
      <c r="B6" s="497" t="s">
        <v>287</v>
      </c>
      <c r="C6" s="256" t="str">
        <f>IF(ISNUMBER(SEARCH($B$1,GSP!D5)),"E1e",IF(ISNUMBER(SEARCH($B$1,GSP!G5)),"E2e",IF(ISNUMBER(SEARCH($B$1,GSP!J5)),"E3e",IF(ISNUMBER(SEARCH($B$1,GSP!M5)),"E3f",IF(ISNUMBER(SEARCH($B$1,GSP!P5)),"B1e",IF(ISNUMBER(SEARCH($B$1,GSP!S5)),"B2e",IF(ISNUMBER(SEARCH($B$1,GSP!V5)),"B2f",IF(ISNUMBER(SEARCH($B$1,GSP!Y5)),"B3e",""))))))))</f>
        <v/>
      </c>
      <c r="D6" s="256" t="str">
        <f>IF(ISNUMBER(SEARCH($B$1,GSP!D17)),"E1e",IF(ISNUMBER(SEARCH($B$1,GSP!G17)),"E2e",IF(ISNUMBER(SEARCH($B$1,GSP!J17)),"E3e",IF(ISNUMBER(SEARCH($B$1,GSP!M17)),"E3f",IF(ISNUMBER(SEARCH($B$1,GSP!P17)),"B1e",IF(ISNUMBER(SEARCH($B$1,GSP!S17)),"B2e",IF(ISNUMBER(SEARCH($B$1,GSP!V17)),"B2f",IF(ISNUMBER(SEARCH($B$1,GSP!Y17)),"B3e",""))))))))</f>
        <v/>
      </c>
      <c r="E6" s="256" t="str">
        <f>IF(ISNUMBER(SEARCH($B$1,GSP!D29)),"E1e",IF(ISNUMBER(SEARCH($B$1,GSP!G29)),"E2e",IF(ISNUMBER(SEARCH($B$1,GSP!J29)),"E3e",IF(ISNUMBER(SEARCH($B$1,GSP!M29)),"E3f",IF(ISNUMBER(SEARCH($B$1,GSP!P29)),"B1e",IF(ISNUMBER(SEARCH($B$1,GSP!S29)),"B2e",IF(ISNUMBER(SEARCH($B$1,GSP!V29)),"B2f",IF(ISNUMBER(SEARCH($B$1,GSP!Y29)),"B3e",""))))))))</f>
        <v/>
      </c>
      <c r="F6" s="256" t="str">
        <f>IF(ISNUMBER(SEARCH($B$1,GSP!D35)),"E1e",IF(ISNUMBER(SEARCH($B$1,GSP!G35)),"E2e",IF(ISNUMBER(SEARCH($B$1,GSP!J35)),"E3e",IF(ISNUMBER(SEARCH($B$1,GSP!M35)),"E3f",IF(ISNUMBER(SEARCH($B$1,GSP!P35)),"B1e",IF(ISNUMBER(SEARCH($B$1,GSP!S35)),"B2e",IF(ISNUMBER(SEARCH($B$1,GSP!V35)),"B2f",IF(ISNUMBER(SEARCH($B$1,GSP!Y35)),"B3e",""))))))))</f>
        <v>E2e</v>
      </c>
      <c r="G6" s="248" t="str">
        <f>IF(ISNUMBER(SEARCH($B$1,GSP!D47)),"E1e",IF(ISNUMBER(SEARCH($B$1,GSP!G47)),"E2e",IF(ISNUMBER(SEARCH($B$1,GSP!J47)),"E3e",IF(ISNUMBER(SEARCH($B$1,GSP!M47)),"E3f",IF(ISNUMBER(SEARCH($B$1,GSP!P47)),"B1e",IF(ISNUMBER(SEARCH($B$1,GSP!S47)),"B2e",IF(ISNUMBER(SEARCH($B$1,GSP!V47)),"B2f",IF(ISNUMBER(SEARCH($B$1,GSP!Y47)),"B3e",""))))))))</f>
        <v>E3e</v>
      </c>
      <c r="I6" s="89"/>
    </row>
    <row r="7" spans="2:9" ht="15" customHeight="1" x14ac:dyDescent="0.25">
      <c r="B7" s="497"/>
      <c r="C7" s="257" t="str">
        <f>IF(ISNUMBER(SEARCH($B$1,GSP!D5)),GSP!C5,IF(ISNUMBER(SEARCH($B$1,GSP!G5)),GSP!F5,IF(ISNUMBER(SEARCH($B$1,GSP!J5)),GSP!I5,IF(ISNUMBER(SEARCH($B$1,GSP!M5)),GSP!L5,IF(ISNUMBER(SEARCH($B$1,GSP!P5)),GSP!O5,IF(ISNUMBER(SEARCH($B$1,GSP!S5)),GSP!R5,IF(ISNUMBER(SEARCH($B$1,GSP!V5)),GSP!U5,IF(ISNUMBER(SEARCH($B$1,GSP!Y5)),GSP!X5,""))))))))</f>
        <v/>
      </c>
      <c r="D7" s="257" t="str">
        <f>IF(ISNUMBER(SEARCH($B$1,GSP!D17)),GSP!C17,IF(ISNUMBER(SEARCH($B$1,GSP!G17)),GSP!F17,IF(ISNUMBER(SEARCH($B$1,GSP!J17)),GSP!I17,IF(ISNUMBER(SEARCH($B$1,GSP!M17)),GSP!L17,IF(ISNUMBER(SEARCH($B$1,GSP!P17)),GSP!O17,IF(ISNUMBER(SEARCH($B$1,GSP!S17)),GSP!R17,IF(ISNUMBER(SEARCH($B$1,GSP!V17)),GSP!U17,IF(ISNUMBER(SEARCH($B$1,GSP!Y17)),GSP!X17,""))))))))</f>
        <v/>
      </c>
      <c r="E7" s="257" t="str">
        <f>IF(ISNUMBER(SEARCH($B$1,GSP!D29)),GSP!C29,IF(ISNUMBER(SEARCH($B$1,GSP!G29)),GSP!F29,IF(ISNUMBER(SEARCH($B$1,GSP!J29)),GSP!I29,IF(ISNUMBER(SEARCH($B$1,GSP!M29)),GSP!L29,IF(ISNUMBER(SEARCH($B$1,GSP!P29)),GSP!O29,IF(ISNUMBER(SEARCH($B$1,GSP!S29)),GSP!R29,IF(ISNUMBER(SEARCH($B$1,GSP!V29)),GSP!U29,IF(ISNUMBER(SEARCH($B$1,GSP!Y29)),GSP!X29,""))))))))</f>
        <v/>
      </c>
      <c r="F7" s="258" t="str">
        <f>IF(ISNUMBER(SEARCH($B$1,GSP!D35)),GSP!C35,IF(ISNUMBER(SEARCH($B$1,GSP!G35)),GSP!F35,IF(ISNUMBER(SEARCH($B$1,GSP!J35)),GSP!I35,IF(ISNUMBER(SEARCH($B$1,GSP!M35)),GSP!L35,IF(ISNUMBER(SEARCH($B$1,GSP!P35)),GSP!O35,IF(ISNUMBER(SEARCH($B$1,GSP!S35)),GSP!R35,IF(ISNUMBER(SEARCH($B$1,GSP!V35)),GSP!U35,IF(ISNUMBER(SEARCH($B$1,GSP!Y35)),GSP!X35,""))))))))</f>
        <v>M</v>
      </c>
      <c r="G7" s="249" t="str">
        <f>IF(ISNUMBER(SEARCH($B$1,GSP!D47)),GSP!C47,IF(ISNUMBER(SEARCH($B$1,GSP!G47)),GSP!F47,IF(ISNUMBER(SEARCH($B$1,GSP!J47)),GSP!I47,IF(ISNUMBER(SEARCH($B$1,GSP!M47)),GSP!L47,IF(ISNUMBER(SEARCH($B$1,GSP!P47)),GSP!O47,IF(ISNUMBER(SEARCH($B$1,GSP!S47)),GSP!R47,IF(ISNUMBER(SEARCH($B$1,GSP!V47)),GSP!U47,IF(ISNUMBER(SEARCH($B$1,GSP!Y47)),GSP!X47,""))))))))</f>
        <v>D</v>
      </c>
    </row>
    <row r="8" spans="2:9" ht="15" customHeight="1" x14ac:dyDescent="0.25">
      <c r="B8" s="497" t="s">
        <v>288</v>
      </c>
      <c r="C8" s="344" t="str">
        <f>IF(ISNUMBER(SEARCH($B$1,GSP!D6)),"E1e",IF(ISNUMBER(SEARCH($B$1,GSP!G6)),"E2e",IF(ISNUMBER(SEARCH($B$1,GSP!J6)),"E3e",IF(ISNUMBER(SEARCH($B$1,GSP!M6)),"E3f",IF(ISNUMBER(SEARCH($B$1,GSP!P6)),"B1e",IF(ISNUMBER(SEARCH($B$1,GSP!S6)),"B2e",IF(ISNUMBER(SEARCH($B$1,GSP!V6)),"B2f",IF(ISNUMBER(SEARCH($B$1,GSP!Y6)),"B3e",""))))))))</f>
        <v/>
      </c>
      <c r="D8" s="344" t="str">
        <f>IF(ISNUMBER(SEARCH($B$1,GSP!D18)),"E1e",IF(ISNUMBER(SEARCH($B$1,GSP!G18)),"E2e",IF(ISNUMBER(SEARCH($B$1,GSP!J18)),"E3e",IF(ISNUMBER(SEARCH($B$1,GSP!M18)),"E3f",IF(ISNUMBER(SEARCH($B$1,GSP!P18)),"B1e",IF(ISNUMBER(SEARCH($B$1,GSP!S18)),"B2e",IF(ISNUMBER(SEARCH($B$1,GSP!V18)),"B2f",IF(ISNUMBER(SEARCH($B$1,GSP!Y18)),"B3e",""))))))))</f>
        <v/>
      </c>
      <c r="E8" s="344" t="str">
        <f>IF(ISNUMBER(SEARCH($B$1,GSP!D30)),"E1e",IF(ISNUMBER(SEARCH($B$1,GSP!G30)),"E2e",IF(ISNUMBER(SEARCH($B$1,GSP!J30)),"E3e",IF(ISNUMBER(SEARCH($B$1,GSP!M30)),"E3f",IF(ISNUMBER(SEARCH($B$1,GSP!P30)),"B1e",IF(ISNUMBER(SEARCH($B$1,GSP!S30)),"B2e",IF(ISNUMBER(SEARCH($B$1,GSP!V30)),"B2f",IF(ISNUMBER(SEARCH($B$1,GSP!Y30)),"B3e",""))))))))</f>
        <v>E2e</v>
      </c>
      <c r="F8" s="344" t="str">
        <f>IF(ISNUMBER(SEARCH($B$1,GSP!D36)),"E1e",IF(ISNUMBER(SEARCH($B$1,GSP!G36)),"E2e",IF(ISNUMBER(SEARCH($B$1,GSP!J36)),"E3e",IF(ISNUMBER(SEARCH($B$1,GSP!M36)),"E3f",IF(ISNUMBER(SEARCH($B$1,GSP!P36)),"B1e",IF(ISNUMBER(SEARCH($B$1,GSP!S36)),"B2e",IF(ISNUMBER(SEARCH($B$1,GSP!V36)),"B2f",IF(ISNUMBER(SEARCH($B$1,GSP!Y36)),"B3e",""))))))))</f>
        <v>E3f</v>
      </c>
      <c r="G8" s="345" t="str">
        <f>IF(ISNUMBER(SEARCH($B$1,GSP!D48)),"E1e",IF(ISNUMBER(SEARCH($B$1,GSP!G48)),"E2e",IF(ISNUMBER(SEARCH($B$1,GSP!J48)),"E3e",IF(ISNUMBER(SEARCH($B$1,GSP!M48)),"E3f",IF(ISNUMBER(SEARCH($B$1,GSP!P48)),"B1e",IF(ISNUMBER(SEARCH($B$1,GSP!S48)),"B2e",IF(ISNUMBER(SEARCH($B$1,GSP!V48)),"B2f",IF(ISNUMBER(SEARCH($B$1,GSP!Y48)),"B3e",""))))))))</f>
        <v>E3e</v>
      </c>
    </row>
    <row r="9" spans="2:9" ht="15" customHeight="1" x14ac:dyDescent="0.25">
      <c r="B9" s="497"/>
      <c r="C9" s="262" t="str">
        <f>IF(ISNUMBER(SEARCH($B$1,GSP!D6)),GSP!C6,IF(ISNUMBER(SEARCH($B$1,GSP!G6)),GSP!F6,IF(ISNUMBER(SEARCH($B$1,GSP!J6)),GSP!I6,IF(ISNUMBER(SEARCH($B$1,GSP!M6)),GSP!L6,IF(ISNUMBER(SEARCH($B$1,GSP!P6)),GSP!O6,IF(ISNUMBER(SEARCH($B$1,GSP!S6)),GSP!R6,IF(ISNUMBER(SEARCH($B$1,GSP!V6)),GSP!U6,IF(ISNUMBER(SEARCH($B$1,GSP!Y6)),GSP!X6,""))))))))</f>
        <v/>
      </c>
      <c r="D9" s="262" t="str">
        <f>IF(ISNUMBER(SEARCH($B$1,GSP!D18)),GSP!C18,IF(ISNUMBER(SEARCH($B$1,GSP!G18)),GSP!F18,IF(ISNUMBER(SEARCH($B$1,GSP!J18)),GSP!I18,IF(ISNUMBER(SEARCH($B$1,GSP!M18)),GSP!L18,IF(ISNUMBER(SEARCH($B$1,GSP!P18)),GSP!O18,IF(ISNUMBER(SEARCH($B$1,GSP!S18)),GSP!R18,IF(ISNUMBER(SEARCH($B$1,GSP!V18)),GSP!U18,IF(ISNUMBER(SEARCH($B$1,GSP!Y18)),GSP!X18,""))))))))</f>
        <v/>
      </c>
      <c r="E9" s="262" t="str">
        <f>IF(ISNUMBER(SEARCH($B$1,GSP!D30)),GSP!C30,IF(ISNUMBER(SEARCH($B$1,GSP!G30)),GSP!F30,IF(ISNUMBER(SEARCH($B$1,GSP!J30)),GSP!I30,IF(ISNUMBER(SEARCH($B$1,GSP!M30)),GSP!L30,IF(ISNUMBER(SEARCH($B$1,GSP!P30)),GSP!O30,IF(ISNUMBER(SEARCH($B$1,GSP!S30)),GSP!R30,IF(ISNUMBER(SEARCH($B$1,GSP!V30)),GSP!U30,IF(ISNUMBER(SEARCH($B$1,GSP!Y30)),GSP!X30,""))))))))</f>
        <v>M</v>
      </c>
      <c r="F9" s="263" t="str">
        <f>IF(ISNUMBER(SEARCH($B$1,GSP!D36)),GSP!C36,IF(ISNUMBER(SEARCH($B$1,GSP!G36)),GSP!F36,IF(ISNUMBER(SEARCH($B$1,GSP!J36)),GSP!I36,IF(ISNUMBER(SEARCH($B$1,GSP!M36)),GSP!L36,IF(ISNUMBER(SEARCH($B$1,GSP!P36)),GSP!O36,IF(ISNUMBER(SEARCH($B$1,GSP!S36)),GSP!R36,IF(ISNUMBER(SEARCH($B$1,GSP!V36)),GSP!U36,IF(ISNUMBER(SEARCH($B$1,GSP!Y36)),GSP!X36,""))))))))</f>
        <v>F</v>
      </c>
      <c r="G9" s="266" t="str">
        <f>IF(ISNUMBER(SEARCH($B$1,GSP!D48)),GSP!C48,IF(ISNUMBER(SEARCH($B$1,GSP!G48)),GSP!F48,IF(ISNUMBER(SEARCH($B$1,GSP!J48)),GSP!I48,IF(ISNUMBER(SEARCH($B$1,GSP!M48)),GSP!L48,IF(ISNUMBER(SEARCH($B$1,GSP!P48)),GSP!O48,IF(ISNUMBER(SEARCH($B$1,GSP!S48)),GSP!R48,IF(ISNUMBER(SEARCH($B$1,GSP!V48)),GSP!U48,IF(ISNUMBER(SEARCH($B$1,GSP!Y48)),GSP!X48,""))))))))</f>
        <v>Gg</v>
      </c>
    </row>
    <row r="10" spans="2:9" ht="15" customHeight="1" x14ac:dyDescent="0.25">
      <c r="B10" s="497" t="s">
        <v>44</v>
      </c>
      <c r="C10" s="256" t="str">
        <f>IF(ISNUMBER(SEARCH($B$1,GSP!D7)),"E1e",IF(ISNUMBER(SEARCH($B$1,GSP!G7)),"E2e",IF(ISNUMBER(SEARCH($B$1,GSP!J7)),"E3e",IF(ISNUMBER(SEARCH($B$1,GSP!M7)),"E3f",IF(ISNUMBER(SEARCH($B$1,GSP!P7)),"B1e",IF(ISNUMBER(SEARCH($B$1,GSP!S7)),"B2e",IF(ISNUMBER(SEARCH($B$1,GSP!V7)),"B2f",IF(ISNUMBER(SEARCH($B$1,GSP!Y7)),"B3e",""))))))))</f>
        <v>E2e</v>
      </c>
      <c r="D10" s="256" t="str">
        <f>IF(ISNUMBER(SEARCH($B$1,GSP!D19)),"E1e",IF(ISNUMBER(SEARCH($B$1,GSP!G19)),"E2e",IF(ISNUMBER(SEARCH($B$1,GSP!J19)),"E3e",IF(ISNUMBER(SEARCH($B$1,GSP!M19)),"E3f",IF(ISNUMBER(SEARCH($B$1,GSP!P19)),"B1e",IF(ISNUMBER(SEARCH($B$1,GSP!S19)),"B2e",IF(ISNUMBER(SEARCH($B$1,GSP!V19)),"B2f",IF(ISNUMBER(SEARCH($B$1,GSP!Y19)),"B3e",""))))))))</f>
        <v>E2e</v>
      </c>
      <c r="E10" s="256" t="str">
        <f>IF(ISNUMBER(SEARCH($B$1,GSP!D31)),"E1e",IF(ISNUMBER(SEARCH($B$1,GSP!G31)),"E2e",IF(ISNUMBER(SEARCH($B$1,GSP!J31)),"E3e",IF(ISNUMBER(SEARCH($B$1,GSP!M31)),"E3f",IF(ISNUMBER(SEARCH($B$1,GSP!P31)),"B1e",IF(ISNUMBER(SEARCH($B$1,GSP!S31)),"B2e",IF(ISNUMBER(SEARCH($B$1,GSP!V31)),"B2f",IF(ISNUMBER(SEARCH($B$1,GSP!Y31)),"B3e",""))))))))</f>
        <v/>
      </c>
      <c r="F10" s="256" t="str">
        <f>IF(ISNUMBER(SEARCH($B$1,GSP!D37)),"E1e",IF(ISNUMBER(SEARCH($B$1,GSP!G37)),"E2e",IF(ISNUMBER(SEARCH($B$1,GSP!J37)),"E3e",IF(ISNUMBER(SEARCH($B$1,GSP!M37)),"E3f",IF(ISNUMBER(SEARCH($B$1,GSP!P37)),"B1e",IF(ISNUMBER(SEARCH($B$1,GSP!S37)),"B2e",IF(ISNUMBER(SEARCH($B$1,GSP!V37)),"B2f",IF(ISNUMBER(SEARCH($B$1,GSP!Y37)),"B3e",""))))))))</f>
        <v/>
      </c>
      <c r="G10" s="248" t="str">
        <f>IF(ISNUMBER(SEARCH($B$1,GSP!D49)),"E1e",IF(ISNUMBER(SEARCH($B$1,GSP!G49)),"E2e",IF(ISNUMBER(SEARCH($B$1,GSP!J49)),"E3e",IF(ISNUMBER(SEARCH($B$1,GSP!M49)),"E3f",IF(ISNUMBER(SEARCH($B$1,GSP!P49)),"B1e",IF(ISNUMBER(SEARCH($B$1,GSP!S49)),"B2e",IF(ISNUMBER(SEARCH($B$1,GSP!V49)),"B2f",IF(ISNUMBER(SEARCH($B$1,GSP!Y49)),"B3e",""))))))))</f>
        <v>E3e</v>
      </c>
    </row>
    <row r="11" spans="2:9" ht="15" customHeight="1" x14ac:dyDescent="0.25">
      <c r="B11" s="497"/>
      <c r="C11" s="257" t="str">
        <f>IF(ISNUMBER(SEARCH($B$1,GSP!D7)),GSP!C7,IF(ISNUMBER(SEARCH($B$1,GSP!G7)),GSP!F7,IF(ISNUMBER(SEARCH($B$1,GSP!J7)),GSP!I7,IF(ISNUMBER(SEARCH($B$1,GSP!M7)),GSP!L7,IF(ISNUMBER(SEARCH($B$1,GSP!P7)),GSP!O7,IF(ISNUMBER(SEARCH($B$1,GSP!S7)),GSP!R7,IF(ISNUMBER(SEARCH($B$1,GSP!V7)),GSP!U7,IF(ISNUMBER(SEARCH($B$1,GSP!Y7)),GSP!X7,""))))))))</f>
        <v>GsG</v>
      </c>
      <c r="D11" s="257" t="str">
        <f>IF(ISNUMBER(SEARCH($B$1,GSP!D19)),GSP!C19,IF(ISNUMBER(SEARCH($B$1,GSP!G19)),GSP!F19,IF(ISNUMBER(SEARCH($B$1,GSP!J19)),GSP!I19,IF(ISNUMBER(SEARCH($B$1,GSP!M19)),GSP!L19,IF(ISNUMBER(SEARCH($B$1,GSP!P19)),GSP!O19,IF(ISNUMBER(SEARCH($B$1,GSP!S19)),GSP!R19,IF(ISNUMBER(SEARCH($B$1,GSP!V19)),GSP!U19,IF(ISNUMBER(SEARCH($B$1,GSP!Y19)),GSP!X19,""))))))))</f>
        <v>BO</v>
      </c>
      <c r="E11" s="258" t="str">
        <f>IF(ISNUMBER(SEARCH($B$1,GSP!D31)),GSP!C31,IF(ISNUMBER(SEARCH($B$1,GSP!G31)),GSP!F31,IF(ISNUMBER(SEARCH($B$1,GSP!J31)),GSP!I31,IF(ISNUMBER(SEARCH($B$1,GSP!M31)),GSP!L31,IF(ISNUMBER(SEARCH($B$1,GSP!P31)),GSP!O31,IF(ISNUMBER(SEARCH($B$1,GSP!S31)),GSP!R31,IF(ISNUMBER(SEARCH($B$1,GSP!V31)),GSP!U31,IF(ISNUMBER(SEARCH($B$1,GSP!Y31)),GSP!X31,""))))))))</f>
        <v/>
      </c>
      <c r="F11" s="258" t="str">
        <f>IF(ISNUMBER(SEARCH($B$1,GSP!D37)),GSP!C37,IF(ISNUMBER(SEARCH($B$1,GSP!G37)),GSP!F37,IF(ISNUMBER(SEARCH($B$1,GSP!J37)),GSP!I37,IF(ISNUMBER(SEARCH($B$1,GSP!M37)),GSP!L37,IF(ISNUMBER(SEARCH($B$1,GSP!P37)),GSP!O37,IF(ISNUMBER(SEARCH($B$1,GSP!S37)),GSP!R37,IF(ISNUMBER(SEARCH($B$1,GSP!V37)),GSP!U37,IF(ISNUMBER(SEARCH($B$1,GSP!Y37)),GSP!X37,""))))))))</f>
        <v/>
      </c>
      <c r="G11" s="249" t="str">
        <f>IF(ISNUMBER(SEARCH($B$1,GSP!D49)),GSP!C49,IF(ISNUMBER(SEARCH($B$1,GSP!G49)),GSP!F49,IF(ISNUMBER(SEARCH($B$1,GSP!J49)),GSP!I49,IF(ISNUMBER(SEARCH($B$1,GSP!M49)),GSP!L49,IF(ISNUMBER(SEARCH($B$1,GSP!P49)),GSP!O49,IF(ISNUMBER(SEARCH($B$1,GSP!S49)),GSP!R49,IF(ISNUMBER(SEARCH($B$1,GSP!V49)),GSP!U49,IF(ISNUMBER(SEARCH($B$1,GSP!Y49)),GSP!X49,""))))))))</f>
        <v>D</v>
      </c>
    </row>
    <row r="12" spans="2:9" ht="15" customHeight="1" x14ac:dyDescent="0.25">
      <c r="B12" s="497" t="s">
        <v>52</v>
      </c>
      <c r="C12" s="344" t="str">
        <f>IF(ISNUMBER(SEARCH($B$1,GSP!D8)),"E1e",IF(ISNUMBER(SEARCH($B$1,GSP!G8)),"E2e",IF(ISNUMBER(SEARCH($B$1,GSP!J8)),"E3e",IF(ISNUMBER(SEARCH($B$1,GSP!M8)),"E3f",IF(ISNUMBER(SEARCH($B$1,GSP!P8)),"B1e",IF(ISNUMBER(SEARCH($B$1,GSP!S8)),"B2e",IF(ISNUMBER(SEARCH($B$1,GSP!V8)),"B2f",IF(ISNUMBER(SEARCH($B$1,GSP!Y8)),"B3e",""))))))))</f>
        <v>E3e</v>
      </c>
      <c r="D12" s="344" t="str">
        <f>IF(ISNUMBER(SEARCH($B$1,GSP!D20)),"E1e",IF(ISNUMBER(SEARCH($B$1,GSP!G20)),"E2e",IF(ISNUMBER(SEARCH($B$1,GSP!J20)),"E3e",IF(ISNUMBER(SEARCH($B$1,GSP!M20)),"E3f",IF(ISNUMBER(SEARCH($B$1,GSP!P20)),"B1e",IF(ISNUMBER(SEARCH($B$1,GSP!S20)),"B2e",IF(ISNUMBER(SEARCH($B$1,GSP!V20)),"B2f",IF(ISNUMBER(SEARCH($B$1,GSP!Y20)),"B3e",""))))))))</f>
        <v>E3e</v>
      </c>
      <c r="E12" s="344" t="str">
        <f>IF(ISNUMBER(SEARCH($B$1,GSP!D32)),"E1e",IF(ISNUMBER(SEARCH($B$1,GSP!G32)),"E2e",IF(ISNUMBER(SEARCH($B$1,GSP!J32)),"E3e",IF(ISNUMBER(SEARCH($B$1,GSP!M32)),"E3f",IF(ISNUMBER(SEARCH($B$1,GSP!P32)),"B1e",IF(ISNUMBER(SEARCH($B$1,GSP!S32)),"B2e",IF(ISNUMBER(SEARCH($B$1,GSP!V32)),"B2f",IF(ISNUMBER(SEARCH($B$1,GSP!Y32)),"B3e",""))))))))</f>
        <v/>
      </c>
      <c r="F12" s="344" t="str">
        <f>IF(ISNUMBER(SEARCH($B$1,GSP!D38)),"E1e",IF(ISNUMBER(SEARCH($B$1,GSP!G38)),"E2e",IF(ISNUMBER(SEARCH($B$1,GSP!J38)),"E3e",IF(ISNUMBER(SEARCH($B$1,GSP!M38)),"E3f",IF(ISNUMBER(SEARCH($B$1,GSP!P38)),"B1e",IF(ISNUMBER(SEARCH($B$1,GSP!S38)),"B2e",IF(ISNUMBER(SEARCH($B$1,GSP!V38)),"B2f",IF(ISNUMBER(SEARCH($B$1,GSP!Y38)),"B3e",""))))))))</f>
        <v>E2e</v>
      </c>
      <c r="G12" s="345" t="str">
        <f>IF(ISNUMBER(SEARCH($B$1,GSP!D50)),"E1e",IF(ISNUMBER(SEARCH($B$1,GSP!G50)),"E2e",IF(ISNUMBER(SEARCH($B$1,GSP!J50)),"E3e",IF(ISNUMBER(SEARCH($B$1,GSP!M50)),"E3f",IF(ISNUMBER(SEARCH($B$1,GSP!P50)),"B1e",IF(ISNUMBER(SEARCH($B$1,GSP!S50)),"B2e",IF(ISNUMBER(SEARCH($B$1,GSP!V50)),"B2f",IF(ISNUMBER(SEARCH($B$1,GSP!Y50)),"B3e",""))))))))</f>
        <v>E2e</v>
      </c>
    </row>
    <row r="13" spans="2:9" ht="15" customHeight="1" x14ac:dyDescent="0.25">
      <c r="B13" s="497"/>
      <c r="C13" s="262" t="str">
        <f>IF(ISNUMBER(SEARCH($B$1,GSP!D8)),GSP!C8,IF(ISNUMBER(SEARCH($B$1,GSP!G8)),GSP!F8,IF(ISNUMBER(SEARCH($B$1,GSP!J8)),GSP!I8,IF(ISNUMBER(SEARCH($B$1,GSP!M8)),GSP!L8,IF(ISNUMBER(SEARCH($B$1,GSP!P8)),GSP!O8,IF(ISNUMBER(SEARCH($B$1,GSP!S8)),GSP!R8,IF(ISNUMBER(SEARCH($B$1,GSP!V8)),GSP!TU8,IF(ISNUMBER(SEARCH($B$1,GSP!Y8)),GSP!X8,""))))))))</f>
        <v>WPF</v>
      </c>
      <c r="D13" s="262" t="str">
        <f>IF(ISNUMBER(SEARCH($B$1,GSP!D20)),GSP!C20,IF(ISNUMBER(SEARCH($B$1,GSP!G20)),GSP!F20,IF(ISNUMBER(SEARCH($B$1,GSP!J20)),GSP!I20,IF(ISNUMBER(SEARCH($B$1,GSP!M20)),GSP!L20,IF(ISNUMBER(SEARCH($B$1,GSP!P20)),GSP!O20,IF(ISNUMBER(SEARCH($B$1,GSP!S20)),GSP!R20,IF(ISNUMBER(SEARCH($B$1,GSP!V20)),GSP!U20,IF(ISNUMBER(SEARCH($B$1,GSP!Y20)),GSP!X20,""))))))))</f>
        <v>WPF</v>
      </c>
      <c r="E13" s="263" t="str">
        <f>IF(ISNUMBER(SEARCH($B$1,GSP!D32)),GSP!C32,IF(ISNUMBER(SEARCH($B$1,GSP!G32)),GSP!F32,IF(ISNUMBER(SEARCH($B$1,GSP!J32)),GSP!I32,IF(ISNUMBER(SEARCH($B$1,GSP!M32)),GSP!L32,IF(ISNUMBER(SEARCH($B$1,GSP!P32)),GSP!O32,IF(ISNUMBER(SEARCH($B$1,GSP!S32)),GSP!R32,IF(ISNUMBER(SEARCH($B$1,GSP!V32)),GSP!U32,IF(ISNUMBER(SEARCH($B$1,GSP!Y32)),GSP!X32,""))))))))</f>
        <v/>
      </c>
      <c r="F13" s="263" t="str">
        <f>IF(ISNUMBER(SEARCH($B$1,GSP!D38)),GSP!C38,IF(ISNUMBER(SEARCH($B$1,GSP!G38)),GSP!F38,IF(ISNUMBER(SEARCH($B$1,GSP!J38)),GSP!I38,IF(ISNUMBER(SEARCH($B$1,GSP!M38)),GSP!L38,IF(ISNUMBER(SEARCH($B$1,GSP!P38)),GSP!O38,IF(ISNUMBER(SEARCH($B$1,GSP!S38)),GSP!R38,IF(ISNUMBER(SEARCH($B$1,GSP!V38)),GSP!U38,IF(ISNUMBER(SEARCH($B$1,GSP!Y38)),GSP!X38,""))))))))</f>
        <v>Atelier</v>
      </c>
      <c r="G13" s="266" t="str">
        <f>IF(ISNUMBER(SEARCH($B$1,GSP!D50)),GSP!C50,IF(ISNUMBER(SEARCH($B$1,GSP!G50)),GSP!F50,IF(ISNUMBER(SEARCH($B$1,GSP!J50)),GSP!I50,IF(ISNUMBER(SEARCH($B$1,GSP!M50)),GSP!L50,IF(ISNUMBER(SEARCH($B$1,GSP!P50)),GSP!O50,IF(ISNUMBER(SEARCH($B$1,GSP!S50)),GSP!R50,IF(ISNUMBER(SEARCH($B$1,GSP!V50)),GSP!U50,IF(ISNUMBER(SEARCH($B$1,GSP!Y50)),GSP!X50,""))))))))</f>
        <v>GsG</v>
      </c>
    </row>
    <row r="14" spans="2:9" ht="15" customHeight="1" x14ac:dyDescent="0.25">
      <c r="B14" s="497" t="s">
        <v>61</v>
      </c>
      <c r="C14" s="256" t="str">
        <f>IF(ISNUMBER(SEARCH($B$1,GSP!D9)),"E1e",IF(ISNUMBER(SEARCH($B$1,GSP!G9)),"E2e",IF(ISNUMBER(SEARCH($B$1,GSP!J9)),"E3e",IF(ISNUMBER(SEARCH($B$1,GSP!M9)),"E3f",IF(ISNUMBER(SEARCH($B$1,GSP!P9)),"B1e",IF(ISNUMBER(SEARCH($B$1,GSP!S9)),"B2e",IF(ISNUMBER(SEARCH($B$1,GSP!V9)),"B2f",IF(ISNUMBER(SEARCH($B$1,GSP!Y9)),"B3e",""))))))))</f>
        <v>E3e</v>
      </c>
      <c r="D14" s="256" t="str">
        <f>IF(ISNUMBER(SEARCH($B$1,GSP!D21)),"E1e",IF(ISNUMBER(SEARCH($B$1,GSP!G21)),"E2e",IF(ISNUMBER(SEARCH($B$1,GSP!J21)),"E3e",IF(ISNUMBER(SEARCH($B$1,GSP!M21)),"E3f",IF(ISNUMBER(SEARCH($B$1,GSP!P21)),"B1e",IF(ISNUMBER(SEARCH($B$1,GSP!S21)),"B2e",IF(ISNUMBER(SEARCH($B$1,GSP!V21)),"B2f",IF(ISNUMBER(SEARCH($B$1,GSP!Y21)),"B3e",""))))))))</f>
        <v>E3e</v>
      </c>
      <c r="E14" s="259" t="str">
        <f>IF(ISNUMBER(SEARCH($B$1,GSP!D33)),"E1e",IF(ISNUMBER(SEARCH($B$1,GSP!G33)),"E2e",IF(ISNUMBER(SEARCH($B$1,GSP!J33)),"E3e",IF(ISNUMBER(SEARCH($B$1,GSP!M33)),"E3f",IF(ISNUMBER(SEARCH($B$1,GSP!P33)),"B1e",IF(ISNUMBER(SEARCH($B$1,GSP!S33)),"B2e",IF(ISNUMBER(SEARCH($B$1,GSP!V33)),"B2f",IF(ISNUMBER(SEARCH($B$1,GSP!Y33)),"B3e",""))))))))</f>
        <v/>
      </c>
      <c r="F14" s="259" t="str">
        <f>IF(ISNUMBER(SEARCH($B$1,GSP!D39)),"E1e",IF(ISNUMBER(SEARCH($B$1,GSP!G39)),"E2e",IF(ISNUMBER(SEARCH($B$1,GSP!J39)),"E3e",IF(ISNUMBER(SEARCH($B$1,GSP!M39)),"E3f",IF(ISNUMBER(SEARCH($B$1,GSP!P39)),"B1e",IF(ISNUMBER(SEARCH($B$1,GSP!S39)),"B2e",IF(ISNUMBER(SEARCH($B$1,GSP!V39)),"B2f",IF(ISNUMBER(SEARCH($B$1,GSP!Y39)),"B3e",""))))))))</f>
        <v>E2e</v>
      </c>
      <c r="G14" s="248" t="str">
        <f>IF(ISNUMBER(SEARCH($B$1,GSP!D51)),"E1e",IF(ISNUMBER(SEARCH($B$1,GSP!G51)),"E2e",IF(ISNUMBER(SEARCH($B$1,GSP!J51)),"E3e",IF(ISNUMBER(SEARCH($B$1,GSP!M51)),"E3f",IF(ISNUMBER(SEARCH($B$1,GSP!P51)),"B1e",IF(ISNUMBER(SEARCH($B$1,GSP!S51)),"B2e",IF(ISNUMBER(SEARCH($B$1,GSP!V51)),"B2f",IF(ISNUMBER(SEARCH($B$1,GSP!Y51)),"B3e",""))))))))</f>
        <v>E2e</v>
      </c>
    </row>
    <row r="15" spans="2:9" ht="15" customHeight="1" x14ac:dyDescent="0.25">
      <c r="B15" s="497"/>
      <c r="C15" s="257" t="str">
        <f>IF(ISNUMBER(SEARCH($B$1,GSP!D9)),GSP!C9,IF(ISNUMBER(SEARCH($B$1,GSP!G9)),GSP!F9,IF(ISNUMBER(SEARCH($B$1,GSP!J9)),GSP!I9,IF(ISNUMBER(SEARCH($B$1,GSP!M9)),GSP!L9,IF(ISNUMBER(SEARCH($B$1,GSP!P9)),GSP!O9,IF(ISNUMBER(SEARCH($B$1,GSP!S9)),GSP!R9,IF(ISNUMBER(SEARCH($B$1,GSP!V9)),GSP!U9,IF(ISNUMBER(SEARCH($B$1,GSP!Y9)),GSP!X9,""))))))))</f>
        <v>WPF</v>
      </c>
      <c r="D15" s="257" t="str">
        <f>IF(ISNUMBER(SEARCH($B$1,GSP!D21)),GSP!C21,IF(ISNUMBER(SEARCH($B$1,GSP!G21)),GSP!F21,IF(ISNUMBER(SEARCH($B$1,GSP!J21)),GSP!I21,IF(ISNUMBER(SEARCH($B$1,GSP!M21)),GSP!L21,IF(ISNUMBER(SEARCH($B$1,GSP!P21)),GSP!O21,IF(ISNUMBER(SEARCH($B$1,GSP!S21)),GSP!R21,IF(ISNUMBER(SEARCH($B$1,GSP!V21)),GSP!U21,IF(ISNUMBER(SEARCH($B$1,GSP!Y21)),GSP!X21,""))))))))</f>
        <v>WPF</v>
      </c>
      <c r="E15" s="258" t="str">
        <f>IF(ISNUMBER(SEARCH($B$1,GSP!D33)),GSP!C33,IF(ISNUMBER(SEARCH($B$1,GSP!G33)),GSP!F33,IF(ISNUMBER(SEARCH($B$1,GSP!J33)),GSP!I33,IF(ISNUMBER(SEARCH($B$1,GSP!M33)),GSP!L33,IF(ISNUMBER(SEARCH($B$1,GSP!P33)),GSP!O33,IF(ISNUMBER(SEARCH($B$1,GSP!S33)),GSP!R33,IF(ISNUMBER(SEARCH($B$1,GSP!V33)),GSP!U33,IF(ISNUMBER(SEARCH($B$1,GSP!Y33)),GSP!X33,""))))))))</f>
        <v/>
      </c>
      <c r="F15" s="258" t="str">
        <f>IF(ISNUMBER(SEARCH($B$1,GSP!D39)),GSP!C39,IF(ISNUMBER(SEARCH($B$1,GSP!G39)),GSP!F39,IF(ISNUMBER(SEARCH($B$1,GSP!J39)),GSP!I39,IF(ISNUMBER(SEARCH($B$1,GSP!M39)),GSP!L39,IF(ISNUMBER(SEARCH($B$1,GSP!P39)),GSP!O39,IF(ISNUMBER(SEARCH($B$1,GSP!S39)),GSP!R39,IF(ISNUMBER(SEARCH($B$1,GSP!V39)),GSP!U39,IF(ISNUMBER(SEARCH($B$1,GSP!Y39)),GSP!X39,""))))))))</f>
        <v>Atelier</v>
      </c>
      <c r="G15" s="249" t="str">
        <f>IF(ISNUMBER(SEARCH($B$1,GSP!D51)),GSP!C51,IF(ISNUMBER(SEARCH($B$1,GSP!G51)),GSP!F51,IF(ISNUMBER(SEARCH($B$1,GSP!J51)),GSP!I51,IF(ISNUMBER(SEARCH($B$1,GSP!M51)),GSP!L51,IF(ISNUMBER(SEARCH($B$1,GSP!P51)),GSP!O51,IF(ISNUMBER(SEARCH($B$1,GSP!S51)),GSP!R51,IF(ISNUMBER(SEARCH($B$1,GSP!V51)),GSP!U51,IF(ISNUMBER(SEARCH($B$1,GSP!Y51)),GSP!X51,""))))))))</f>
        <v>ESA</v>
      </c>
    </row>
    <row r="16" spans="2:9" ht="8.25" customHeight="1" x14ac:dyDescent="0.25">
      <c r="B16" s="247"/>
      <c r="C16" s="267"/>
      <c r="D16" s="267"/>
      <c r="E16" s="267"/>
      <c r="F16" s="267"/>
      <c r="G16" s="250"/>
    </row>
    <row r="17" spans="2:7" ht="15.75" x14ac:dyDescent="0.25">
      <c r="B17" s="247" t="s">
        <v>289</v>
      </c>
      <c r="C17" s="268"/>
      <c r="D17" s="268"/>
      <c r="E17" s="269"/>
      <c r="F17" s="270"/>
      <c r="G17" s="264"/>
    </row>
    <row r="18" spans="2:7" ht="9" customHeight="1" x14ac:dyDescent="0.25">
      <c r="B18" s="251"/>
      <c r="C18" s="271"/>
      <c r="D18" s="271"/>
      <c r="E18" s="272"/>
      <c r="F18" s="273"/>
      <c r="G18" s="252"/>
    </row>
    <row r="19" spans="2:7" ht="15" customHeight="1" x14ac:dyDescent="0.25">
      <c r="B19" s="497" t="s">
        <v>67</v>
      </c>
      <c r="C19" s="256" t="str">
        <f>IF(ISNUMBER(SEARCH($B$1,GSP!D12)),"E1e",IF(ISNUMBER(SEARCH($B$1,GSP!G12)),"E2e",IF(ISNUMBER(SEARCH($B$1,GSP!J12)),"E3e",IF(ISNUMBER(SEARCH($B$1,GSP!M12)),"E3f",IF(ISNUMBER(SEARCH($B$1,GSP!P12)),"B1e",IF(ISNUMBER(SEARCH($B$1,GSP!S12)),"B2e",IF(ISNUMBER(SEARCH($B$1,GSP!V12)),"B2f",IF(ISNUMBER(SEARCH($B$1,GSP!Y12)),"B3e",""))))))))</f>
        <v/>
      </c>
      <c r="D19" s="256" t="str">
        <f>IF(ISNUMBER(SEARCH($B$1,GSP!D24)),"E1e",IF(ISNUMBER(SEARCH($B$1,GSP!G24)),"E2e",IF(ISNUMBER(SEARCH($B$1,GSP!J24)),"E3e",IF(ISNUMBER(SEARCH($B$1,GSP!M24)),"E3f",IF(ISNUMBER(SEARCH($B$1,GSP!P24)),"B1e",IF(ISNUMBER(SEARCH($B$1,GSP!S24)),"B2e",IF(ISNUMBER(SEARCH($B$1,GSP!V24)),"B2f",IF(ISNUMBER(SEARCH($B$1,GSP!Y24)),"B3e",""))))))))</f>
        <v>E2e</v>
      </c>
      <c r="E19" s="256"/>
      <c r="F19" s="259" t="str">
        <f>IF(ISNUMBER(SEARCH($B$1,GSP!D42)),"E1e",IF(ISNUMBER(SEARCH($B$1,GSP!G42)),"E2e",IF(ISNUMBER(SEARCH($B$1,GSP!J42)),"E3e",IF(ISNUMBER(SEARCH($B$1,GSP!M42)),"E3f",IF(ISNUMBER(SEARCH($B$1,GSP!P42)),"B1e",IF(ISNUMBER(SEARCH($B$1,GSP!S42)),"B2e",IF(ISNUMBER(SEARCH($B$1,GSP!V42)),"B2f",IF(ISNUMBER(SEARCH($B$1,GSP!Y42)),"B3e",""))))))))</f>
        <v>E3e</v>
      </c>
      <c r="G19" s="248" t="str">
        <f>IF(ISNUMBER(SEARCH($B$1,GSP!D54)),"E1e",IF(ISNUMBER(SEARCH($B$1,GSP!G54)),"E2e",IF(ISNUMBER(SEARCH($B$1,GSP!J54)),"E3e",IF(ISNUMBER(SEARCH($B$1,GSP!M54)),"E3f",IF(ISNUMBER(SEARCH($B$1,GSP!P54)),"B1e",IF(ISNUMBER(SEARCH($B$1,GSP!S54)),"B2e",IF(ISNUMBER(SEARCH($B$1,GSP!V54)),"B2f",IF(ISNUMBER(SEARCH($B$1,GSP!Y54)),"B3e",""))))))))</f>
        <v/>
      </c>
    </row>
    <row r="20" spans="2:7" ht="15" customHeight="1" x14ac:dyDescent="0.25">
      <c r="B20" s="497"/>
      <c r="C20" s="257" t="str">
        <f>IF(ISNUMBER(SEARCH($B$1,GSP!D12)),GSP!C12,IF(ISNUMBER(SEARCH($B$1,GSP!G12)),GSP!F12,IF(ISNUMBER(SEARCH($B$1,GSP!J12)),GSP!I12,IF(ISNUMBER(SEARCH($B$1,GSP!M12)),GSP!L12,IF(ISNUMBER(SEARCH($B$1,GSP!P12)),GSP!O12,IF(ISNUMBER(SEARCH($B$1,GSP!R12)),GSP!Q12,IF(ISNUMBER(SEARCH($B$1,GSP!U12)),GSP!T12,IF(ISNUMBER(SEARCH($B$1,GSP!X12)),GSP!W12,""))))))))</f>
        <v/>
      </c>
      <c r="D20" s="257" t="str">
        <f>IF(ISNUMBER(SEARCH($B$1,GSP!D24)),GSP!C24,IF(ISNUMBER(SEARCH($B$1,GSP!G24)),GSP!F24,IF(ISNUMBER(SEARCH($B$1,GSP!J24)),GSP!I24,IF(ISNUMBER(SEARCH($B$1,GSP!M24)),GSP!L24,IF(ISNUMBER(SEARCH($B$1,GSP!P24)),GSP!O24,IF(ISNUMBER(SEARCH($B$1,GSP!S24)),GSP!R24,IF(ISNUMBER(SEARCH($B$1,GSP!V24)),GSP!U24,IF(ISNUMBER(SEARCH($B$1,GSP!Y24)),GSP!X24,""))))))))</f>
        <v>Atelier</v>
      </c>
      <c r="E20" s="257"/>
      <c r="F20" s="258" t="str">
        <f>IF(ISNUMBER(SEARCH($B$1,GSP!D42)),GSP!C42,IF(ISNUMBER(SEARCH($B$1,GSP!G42)),GSP!F42,IF(ISNUMBER(SEARCH($B$1,GSP!J42)),GSP!I42,IF(ISNUMBER(SEARCH($B$1,GSP!M42)),GSP!L42,IF(ISNUMBER(SEARCH($B$1,GSP!P42)),GSP!O42,IF(ISNUMBER(SEARCH($B$1,GSP!S42)),GSP!R42,IF(ISNUMBER(SEARCH($B$1,GSP!V42)),GSP!U42,IF(ISNUMBER(SEARCH($B$1,GSP!Y42)),GSP!X42,""))))))))</f>
        <v>F</v>
      </c>
      <c r="G20" s="249" t="str">
        <f>IF(ISNUMBER(SEARCH($B$1,GSP!D54)),GSP!C54,IF(ISNUMBER(SEARCH($B$1,GSP!G54)),GSP!F54,IF(ISNUMBER(SEARCH($B$1,GSP!J54)),GSP!I54,IF(ISNUMBER(SEARCH($B$1,GSP!M54)),GSP!L54,IF(ISNUMBER(SEARCH($B$1,GSP!P54)),GSP!O54,IF(ISNUMBER(SEARCH($B$1,GSP!S54)),GSP!R54,IF(ISNUMBER(SEARCH($B$1,GSP!V54)),GSP!U54,IF(ISNUMBER(SEARCH($B$1,GSP!Y54)),GSP!X54,""))))))))</f>
        <v/>
      </c>
    </row>
    <row r="21" spans="2:7" ht="15" customHeight="1" x14ac:dyDescent="0.25">
      <c r="B21" s="497" t="s">
        <v>76</v>
      </c>
      <c r="C21" s="260" t="str">
        <f>IF(ISNUMBER(SEARCH($B$1,GSP!D13)),"E1e",IF(ISNUMBER(SEARCH($B$1,GSP!G13)),"E2e",IF(ISNUMBER(SEARCH($B$1,GSP!J13)),"E3e",IF(ISNUMBER(SEARCH($B$1,GSP!M13)),"E3f",IF(ISNUMBER(SEARCH($B$1,GSP!P13)),"B1e",IF(ISNUMBER(SEARCH($B$1,GSP!S13)),"B2e",IF(ISNUMBER(SEARCH($B$1,GSP!V13)),"B2f",IF(ISNUMBER(SEARCH($B$1,GSP!Y13)),"B3e",""))))))))</f>
        <v/>
      </c>
      <c r="D21" s="260" t="str">
        <f>IF(ISNUMBER(SEARCH($B$1,GSP!D25)),"E1e",IF(ISNUMBER(SEARCH($B$1,GSP!G25)),"E2e",IF(ISNUMBER(SEARCH($B$1,GSP!J25)),"E3e",IF(ISNUMBER(SEARCH($B$1,GSP!M25)),"E3f",IF(ISNUMBER(SEARCH($B$1,GSP!P25)),"B1e",IF(ISNUMBER(SEARCH($B$1,GSP!S25)),"B2e",IF(ISNUMBER(SEARCH($B$1,GSP!V25)),"B2f",IF(ISNUMBER(SEARCH($B$1,GSP!Y25)),"B3e",""))))))))</f>
        <v>E2e</v>
      </c>
      <c r="E21" s="260"/>
      <c r="F21" s="261" t="str">
        <f>IF(ISNUMBER(SEARCH($B$1,GSP!D43)),"E1e",IF(ISNUMBER(SEARCH($B$1,GSP!G43)),"E2e",IF(ISNUMBER(SEARCH($B$1,GSP!J43)),"E3e",IF(ISNUMBER(SEARCH($B$1,GSP!M43)),"E3f",IF(ISNUMBER(SEARCH($B$1,GSP!P43)),"B1e",IF(ISNUMBER(SEARCH($B$1,GSP!S43)),"B2e",IF(ISNUMBER(SEARCH($B$1,GSP!V43)),"B2f",IF(ISNUMBER(SEARCH($B$1,GSP!Y43)),"B3e",""))))))))</f>
        <v>E3e</v>
      </c>
      <c r="G21" s="265" t="str">
        <f>IF(ISNUMBER(SEARCH($B$1,GSP!D55)),"E1e",IF(ISNUMBER(SEARCH($B$1,GSP!G55)),"E2e",IF(ISNUMBER(SEARCH($B$1,GSP!J55)),"E3e",IF(ISNUMBER(SEARCH($B$1,GSP!M55)),"E3f",IF(ISNUMBER(SEARCH($B$1,GSP!P55)),"B1e",IF(ISNUMBER(SEARCH($B$1,GSP!S55)),"B2e",IF(ISNUMBER(SEARCH($B$1,GSP!V55)),"B2f",IF(ISNUMBER(SEARCH($B$1,GSP!Y55)),"B3e",""))))))))</f>
        <v>E3e</v>
      </c>
    </row>
    <row r="22" spans="2:7" ht="15" customHeight="1" x14ac:dyDescent="0.25">
      <c r="B22" s="497"/>
      <c r="C22" s="262" t="str">
        <f>IF(ISNUMBER(SEARCH($B$1,GSP!D13)),GSP!C13,IF(ISNUMBER(SEARCH($B$1,GSP!G13)),GSP!F13,IF(ISNUMBER(SEARCH($B$1,GSP!J13)),GSP!I13,IF(ISNUMBER(SEARCH($B$1,GSP!M13)),GSP!L13,IF(ISNUMBER(SEARCH($B$1,GSP!P13)),GSP!O13,IF(ISNUMBER(SEARCH($B$1,GSP!S13)),GSP!R13,IF(ISNUMBER(SEARCH($B$1,GSP!V13)),GSP!U13,IF(ISNUMBER(SEARCH($B$1,GSP!Y13)),GSP!X13,""))))))))</f>
        <v/>
      </c>
      <c r="D22" s="262" t="str">
        <f>IF(ISNUMBER(SEARCH($B$1,GSP!D25)),GSP!C25,IF(ISNUMBER(SEARCH($B$1,GSP!G25)),GSP!F25,IF(ISNUMBER(SEARCH($B$1,GSP!J25)),GSP!I25,IF(ISNUMBER(SEARCH($B$1,GSP!M25)),GSP!L25,IF(ISNUMBER(SEARCH($B$1,GSP!P25)),GSP!O25,IF(ISNUMBER(SEARCH($B$1,GSP!S25)),GSP!R25,IF(ISNUMBER(SEARCH($B$1,GSP!V25)),GSP!U25,IF(ISNUMBER(SEARCH($B$1,GSP!Y25)),GSP!X25,""))))))))</f>
        <v>Atelier</v>
      </c>
      <c r="E22" s="262"/>
      <c r="F22" s="263" t="str">
        <f>IF(ISNUMBER(SEARCH($B$1,GSP!D43)),GSP!C43,IF(ISNUMBER(SEARCH($B$1,GSP!G43)),GSP!F43,IF(ISNUMBER(SEARCH($B$1,GSP!J43)),GSP!I43,IF(ISNUMBER(SEARCH($B$1,GSP!M43)),GSP!L43,IF(ISNUMBER(SEARCH($B$1,GSP!P43)),GSP!O43,IF(ISNUMBER(SEARCH($B$1,GSP!S43)),GSP!R43,IF(ISNUMBER(SEARCH($B$1,GSP!V43)),GSP!U43,IF(ISNUMBER(SEARCH($B$1,GSP!Y43)),GSP!X43,""))))))))</f>
        <v>Gs</v>
      </c>
      <c r="G22" s="266" t="str">
        <f>IF(ISNUMBER(SEARCH($B$1,GSP!D55)),GSP!C55,IF(ISNUMBER(SEARCH($B$1,GSP!G55)),GSP!F55,IF(ISNUMBER(SEARCH($B$1,GSP!J55)),GSP!I55,IF(ISNUMBER(SEARCH($B$1,GSP!M55)),GSP!L55,IF(ISNUMBER(SEARCH($B$1,GSP!P55)),GSP!O55,IF(ISNUMBER(SEARCH($B$1,GSP!S55)),GSP!R55,IF(ISNUMBER(SEARCH($B$1,GSP!V55)),GSP!U55,IF(ISNUMBER(SEARCH($B$1,GSP!Y55)),GSP!X55,""))))))))</f>
        <v>SA</v>
      </c>
    </row>
    <row r="23" spans="2:7" ht="15" customHeight="1" x14ac:dyDescent="0.25">
      <c r="B23" s="497" t="s">
        <v>78</v>
      </c>
      <c r="C23" s="256" t="str">
        <f>IF(ISNUMBER(SEARCH($B$1,GSP!D14)),"E1e",IF(ISNUMBER(SEARCH($B$1,GSP!G14)),"E2e",IF(ISNUMBER(SEARCH($B$1,GSP!J14)),"E3e",IF(ISNUMBER(SEARCH($B$1,GSP!M14)),"E3f",IF(ISNUMBER(SEARCH($B$1,GSP!P14)),"B1e",IF(ISNUMBER(SEARCH($B$1,GSP!S14)),"B2e",IF(ISNUMBER(SEARCH($B$1,GSP!V14)),"B2f",IF(ISNUMBER(SEARCH($B$1,GSP!Y14)),"B3e",""))))))))</f>
        <v/>
      </c>
      <c r="D23" s="256"/>
      <c r="E23" s="256"/>
      <c r="F23" s="259" t="str">
        <f>IF(ISNUMBER(SEARCH($B$1,GSP!D44)),"E1e",IF(ISNUMBER(SEARCH($B$1,GSP!G44)),"E2e",IF(ISNUMBER(SEARCH($B$1,GSP!J44)),"E3e",IF(ISNUMBER(SEARCH($B$1,GSP!M44)),"E3f",IF(ISNUMBER(SEARCH($B$1,GSP!P44)),"B1e",IF(ISNUMBER(SEARCH($B$1,GSP!S44)),"B2e",IF(ISNUMBER(SEARCH($B$1,GSP!V44)),"B2f",IF(ISNUMBER(SEARCH($B$1,GSP!Y44)),"B3e",""))))))))</f>
        <v/>
      </c>
      <c r="G23" s="248" t="str">
        <f>IF(ISNUMBER(SEARCH($B$1,GSP!D56)),"E1e",IF(ISNUMBER(SEARCH($B$1,GSP!G56)),"E2e",IF(ISNUMBER(SEARCH($B$1,GSP!J56)),"E3e",IF(ISNUMBER(SEARCH($B$1,GSP!M56)),"E3f",IF(ISNUMBER(SEARCH($B$1,GSP!P56)),"B1e",IF(ISNUMBER(SEARCH($B$1,GSP!S56)),"B2e",IF(ISNUMBER(SEARCH($B$1,GSP!V56)),"B2f",IF(ISNUMBER(SEARCH($B$1,GSP!Y56)),"B3e",""))))))))</f>
        <v>E3e</v>
      </c>
    </row>
    <row r="24" spans="2:7" ht="15" customHeight="1" x14ac:dyDescent="0.25">
      <c r="B24" s="497"/>
      <c r="C24" s="257" t="str">
        <f>IF(ISNUMBER(SEARCH($B$1,GSP!D14)),GSP!C14,IF(ISNUMBER(SEARCH($B$1,GSP!G14)),GSP!F14,IF(ISNUMBER(SEARCH($B$1,GSP!J14)),GSP!I14,IF(ISNUMBER(SEARCH($B$1,GSP!M14)),GSP!L14,IF(ISNUMBER(SEARCH($B$1,GSP!P14)),GSP!O14,IF(ISNUMBER(SEARCH($B$1,GSP!S14)),GSP!R14,IF(ISNUMBER(SEARCH($B$1,GSP!T14)),GSP!S14,IF(ISNUMBER(SEARCH($B$1,GSP!Y14)),GSP!X14,""))))))))</f>
        <v/>
      </c>
      <c r="D24" s="257"/>
      <c r="E24" s="257"/>
      <c r="F24" s="258" t="str">
        <f>IF(ISNUMBER(SEARCH($B$1,GSP!D44)),GSP!C44,IF(ISNUMBER(SEARCH($B$1,GSP!G44)),GSP!F44,IF(ISNUMBER(SEARCH($B$1,GSP!J44)),GSP!I44,IF(ISNUMBER(SEARCH($B$1,GSP!M44)),GSP!L44,IF(ISNUMBER(SEARCH($B$1,GSP!P44)),GSP!O44,IF(ISNUMBER(SEARCH($B$1,GSP!S44)),GSP!R44,IF(ISNUMBER(SEARCH($B$1,GSP!V44)),GSP!U44,IF(ISNUMBER(SEARCH($B$1,GSP!Y44)),GSP!X44,""))))))))</f>
        <v/>
      </c>
      <c r="G24" s="249" t="str">
        <f>IF(ISNUMBER(SEARCH($B$1,GSP!D56)),GSP!C56,IF(ISNUMBER(SEARCH($B$1,GSP!G56)),GSP!F56,IF(ISNUMBER(SEARCH($B$1,GSP!J56)),GSP!I56,IF(ISNUMBER(SEARCH($B$1,GSP!M56)),GSP!L56,IF(ISNUMBER(SEARCH($B$1,GSP!P56)),GSP!O56,IF(ISNUMBER(SEARCH($B$1,GSP!S56)),GSP!R56,IF(ISNUMBER(SEARCH($B$1,GSP!V56)),GSP!U56,IF(ISNUMBER(SEARCH($B$1,GSP!Y56)),GSP!X56,""))))))))</f>
        <v>SA</v>
      </c>
    </row>
    <row r="25" spans="2:7" ht="15" customHeight="1" x14ac:dyDescent="0.25">
      <c r="B25" s="497" t="s">
        <v>79</v>
      </c>
      <c r="C25" s="260" t="str">
        <f>IF(ISNUMBER(SEARCH($B$1,GSP!D15)),"E1e",IF(ISNUMBER(SEARCH($B$1,GSP!G15)),"E2e",IF(ISNUMBER(SEARCH($B$1,GSP!J15)),"E3e",IF(ISNUMBER(SEARCH($B$1,GSP!M15)),"E3f",IF(ISNUMBER(SEARCH($B$1,GSP!P15)),"B1e",IF(ISNUMBER(SEARCH($B$1,GSP!S15)),"B2e",IF(ISNUMBER(SEARCH($B$1,GSP!V15)),"B2f",IF(ISNUMBER(SEARCH($B$1,GSP!Y15)),"B3e",""))))))))</f>
        <v/>
      </c>
      <c r="D25" s="260"/>
      <c r="E25" s="260"/>
      <c r="F25" s="261" t="str">
        <f>IF(ISNUMBER(SEARCH($B$1,GSP!D45)),"E1e",IF(ISNUMBER(SEARCH($B$1,GSP!G45)),"E2e",IF(ISNUMBER(SEARCH($B$1,GSP!J45)),"E3e",IF(ISNUMBER(SEARCH($B$1,GSP!M45)),"E3f",IF(ISNUMBER(SEARCH($B$1,GSP!P45)),"B1e",IF(ISNUMBER(SEARCH($B$1,GSP!S45)),"B2e",IF(ISNUMBER(SEARCH($B$1,GSP!V45)),"B2f",IF(ISNUMBER(SEARCH($B$1,GSP!Y45)),"B3e",""))))))))</f>
        <v/>
      </c>
      <c r="G25" s="265" t="str">
        <f>IF(ISNUMBER(SEARCH($B$1,GSP!D57)),"E1e",IF(ISNUMBER(SEARCH($B$1,GSP!G57)),"E2e",IF(ISNUMBER(SEARCH($B$1,GSP!J57)),"E3e",IF(ISNUMBER(SEARCH($B$1,GSP!M57)),"E3f",IF(ISNUMBER(SEARCH($B$1,GSP!P57)),"B1e",IF(ISNUMBER(SEARCH($B$1,GSP!S57)),"B2e",IF(ISNUMBER(SEARCH($B$1,GSP!V57)),"B2f",IF(ISNUMBER(SEARCH($B$1,GSP!Y57)),"B3e",""))))))))</f>
        <v/>
      </c>
    </row>
    <row r="26" spans="2:7" ht="15" customHeight="1" x14ac:dyDescent="0.25">
      <c r="B26" s="497"/>
      <c r="C26" s="262" t="str">
        <f>IF(ISNUMBER(SEARCH($B$1,GSP!D15)),GSP!C15,IF(ISNUMBER(SEARCH($B$1,GSP!G15)),GSP!F15,IF(ISNUMBER(SEARCH($B$1,GSP!J15)),GSP!I15,IF(ISNUMBER(SEARCH($B$1,GSP!M15)),GSP!L15,IF(ISNUMBER(SEARCH($B$1,GSP!P15)),GSP!O15,IF(ISNUMBER(SEARCH($B$1,GSP!S15)),GSP!R15,IF(ISNUMBER(SEARCH($B$1,GSP!V15)),GSP!U15,IF(ISNUMBER(SEARCH($B$1,GSP!Y15)),GSP!X15,""))))))))</f>
        <v/>
      </c>
      <c r="D26" s="262"/>
      <c r="E26" s="262"/>
      <c r="F26" s="263" t="str">
        <f>IF(ISNUMBER(SEARCH($B$1,GSP!D45)),GSP!C45,IF(ISNUMBER(SEARCH($B$1,GSP!G45)),GSP!F45,IF(ISNUMBER(SEARCH($B$1,GSP!J45)),GSP!I45,IF(ISNUMBER(SEARCH($B$1,GSP!M45)),GSP!L45,IF(ISNUMBER(SEARCH($B$1,GSP!P45)),GSP!O45,IF(ISNUMBER(SEARCH($B$1,GSP!S45)),GSP!R45,IF(ISNUMBER(SEARCH($B$1,GSP!V45)),GSP!U45,IF(ISNUMBER(SEARCH($B$1,GSP!Y45)),GSP!X45,""))))))))</f>
        <v/>
      </c>
      <c r="G26" s="266" t="str">
        <f>IF(ISNUMBER(SEARCH($B$1,GSP!D57)),GSP!C57,IF(ISNUMBER(SEARCH($B$1,GSP!G57)),GSP!F57,IF(ISNUMBER(SEARCH($B$1,GSP!J57)),GSP!I57,IF(ISNUMBER(SEARCH($B$1,GSP!M57)),GSP!L57,IF(ISNUMBER(SEARCH($B$1,GSP!P57)),GSP!O57,IF(ISNUMBER(SEARCH($B$1,GSP!S57)),GSP!R57,IF(ISNUMBER(SEARCH($B$1,GSP!V57)),GSP!U57,IF(ISNUMBER(SEARCH($B$1,GSP!Y57)),GSP!X57,""))))))))</f>
        <v/>
      </c>
    </row>
    <row r="27" spans="2:7" ht="15.75" thickBot="1" x14ac:dyDescent="0.3">
      <c r="B27" s="253"/>
      <c r="C27" s="254"/>
      <c r="D27" s="254"/>
      <c r="E27" s="254"/>
      <c r="F27" s="254"/>
      <c r="G27" s="255"/>
    </row>
  </sheetData>
  <mergeCells count="12">
    <mergeCell ref="B25:B26"/>
    <mergeCell ref="B1:D2"/>
    <mergeCell ref="F1:G2"/>
    <mergeCell ref="B6:B7"/>
    <mergeCell ref="B8:B9"/>
    <mergeCell ref="B10:B11"/>
    <mergeCell ref="B3:F3"/>
    <mergeCell ref="B12:B13"/>
    <mergeCell ref="B14:B15"/>
    <mergeCell ref="B19:B20"/>
    <mergeCell ref="B21:B22"/>
    <mergeCell ref="B23:B24"/>
  </mergeCells>
  <pageMargins left="0.7" right="0.7" top="0.78740157499999996" bottom="0.78740157499999996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86641-9307-425B-AC13-27C0815C112F}">
  <dimension ref="B1:I27"/>
  <sheetViews>
    <sheetView zoomScale="96" zoomScaleNormal="103" workbookViewId="0">
      <selection activeCell="G4" sqref="G4"/>
    </sheetView>
  </sheetViews>
  <sheetFormatPr baseColWidth="10" defaultColWidth="11.42578125" defaultRowHeight="15" x14ac:dyDescent="0.25"/>
  <cols>
    <col min="2" max="2" width="8.140625" customWidth="1"/>
    <col min="3" max="7" width="11.5703125" customWidth="1"/>
  </cols>
  <sheetData>
    <row r="1" spans="2:9" ht="64.900000000000006" customHeight="1" x14ac:dyDescent="0.25">
      <c r="B1" s="498" t="s">
        <v>47</v>
      </c>
      <c r="C1" s="498"/>
      <c r="D1" s="498"/>
      <c r="F1" s="499" t="e" vm="1">
        <v>#VALUE!</v>
      </c>
      <c r="G1" s="499"/>
    </row>
    <row r="2" spans="2:9" ht="42" customHeight="1" x14ac:dyDescent="0.25">
      <c r="B2" s="498"/>
      <c r="C2" s="498"/>
      <c r="D2" s="498"/>
      <c r="F2" s="499"/>
      <c r="G2" s="499"/>
    </row>
    <row r="3" spans="2:9" ht="42" customHeight="1" x14ac:dyDescent="0.25">
      <c r="B3" s="500" t="s">
        <v>217</v>
      </c>
      <c r="C3" s="500"/>
      <c r="D3" s="500"/>
      <c r="E3" s="500"/>
      <c r="F3" s="500"/>
      <c r="G3" s="274" t="s">
        <v>210</v>
      </c>
    </row>
    <row r="4" spans="2:9" ht="15.75" thickBot="1" x14ac:dyDescent="0.3"/>
    <row r="5" spans="2:9" ht="18.399999999999999" customHeight="1" x14ac:dyDescent="0.25">
      <c r="B5" s="244"/>
      <c r="C5" s="245" t="s">
        <v>9</v>
      </c>
      <c r="D5" s="245" t="s">
        <v>81</v>
      </c>
      <c r="E5" s="245" t="s">
        <v>97</v>
      </c>
      <c r="F5" s="245" t="s">
        <v>100</v>
      </c>
      <c r="G5" s="246" t="s">
        <v>106</v>
      </c>
    </row>
    <row r="6" spans="2:9" ht="15" customHeight="1" x14ac:dyDescent="0.25">
      <c r="B6" s="497" t="s">
        <v>287</v>
      </c>
      <c r="C6" s="256" t="str">
        <f>IF(ISNUMBER(SEARCH($B$1,GSP!D5)),"E1e",IF(ISNUMBER(SEARCH($B$1,GSP!G5)),"E2e",IF(ISNUMBER(SEARCH($B$1,GSP!J5)),"E3e",IF(ISNUMBER(SEARCH($B$1,GSP!M5)),"E3f",IF(ISNUMBER(SEARCH($B$1,GSP!P5)),"B1e",IF(ISNUMBER(SEARCH($B$1,GSP!S5)),"B2e",IF(ISNUMBER(SEARCH($B$1,GSP!V5)),"B2f",IF(ISNUMBER(SEARCH($B$1,GSP!Y5)),"B3e",""))))))))</f>
        <v/>
      </c>
      <c r="D6" s="256" t="str">
        <f>IF(ISNUMBER(SEARCH($B$1,GSP!D17)),"E1e",IF(ISNUMBER(SEARCH($B$1,GSP!G17)),"E2e",IF(ISNUMBER(SEARCH($B$1,GSP!J17)),"E3e",IF(ISNUMBER(SEARCH($B$1,GSP!M17)),"E3f",IF(ISNUMBER(SEARCH($B$1,GSP!P17)),"B1e",IF(ISNUMBER(SEARCH($B$1,GSP!S17)),"B2e",IF(ISNUMBER(SEARCH($B$1,GSP!V17)),"B2f",IF(ISNUMBER(SEARCH($B$1,GSP!Y17)),"B3e",""))))))))</f>
        <v>E3e</v>
      </c>
      <c r="E6" s="256" t="str">
        <f>IF(ISNUMBER(SEARCH($B$1,GSP!D29)),"E1e",IF(ISNUMBER(SEARCH($B$1,GSP!G29)),"E2e",IF(ISNUMBER(SEARCH($B$1,GSP!J29)),"E3e",IF(ISNUMBER(SEARCH($B$1,GSP!M29)),"E3f",IF(ISNUMBER(SEARCH($B$1,GSP!P29)),"B1e",IF(ISNUMBER(SEARCH($B$1,GSP!S29)),"B2e",IF(ISNUMBER(SEARCH($B$1,GSP!V29)),"B2f",IF(ISNUMBER(SEARCH($B$1,GSP!Y29)),"B3e",""))))))))</f>
        <v>E3f</v>
      </c>
      <c r="F6" s="256" t="str">
        <f>IF(ISNUMBER(SEARCH($B$1,GSP!D35)),"E1e",IF(ISNUMBER(SEARCH($B$1,GSP!G35)),"E2e",IF(ISNUMBER(SEARCH($B$1,GSP!J35)),"E3e",IF(ISNUMBER(SEARCH($B$1,GSP!M35)),"E3f",IF(ISNUMBER(SEARCH($B$1,GSP!P35)),"B1e",IF(ISNUMBER(SEARCH($B$1,GSP!S35)),"B2e",IF(ISNUMBER(SEARCH($B$1,GSP!V35)),"B2f",IF(ISNUMBER(SEARCH($B$1,GSP!Y35)),"B3e",""))))))))</f>
        <v/>
      </c>
      <c r="G6" s="248" t="str">
        <f>IF(ISNUMBER(SEARCH($B$1,GSP!D47)),"E1e",IF(ISNUMBER(SEARCH($B$1,GSP!G47)),"E2e",IF(ISNUMBER(SEARCH($B$1,GSP!J47)),"E3e",IF(ISNUMBER(SEARCH($B$1,GSP!M47)),"E3f",IF(ISNUMBER(SEARCH($B$1,GSP!P47)),"B1e",IF(ISNUMBER(SEARCH($B$1,GSP!S47)),"B2e",IF(ISNUMBER(SEARCH($B$1,GSP!V47)),"B2f",IF(ISNUMBER(SEARCH($B$1,GSP!Y47)),"B3e",""))))))))</f>
        <v>E3f</v>
      </c>
      <c r="I6" s="89"/>
    </row>
    <row r="7" spans="2:9" ht="15" customHeight="1" x14ac:dyDescent="0.25">
      <c r="B7" s="497"/>
      <c r="C7" s="257" t="str">
        <f>IF(ISNUMBER(SEARCH($B$1,GSP!D5)),GSP!C5,IF(ISNUMBER(SEARCH($B$1,GSP!G5)),GSP!F5,IF(ISNUMBER(SEARCH($B$1,GSP!J5)),GSP!I5,IF(ISNUMBER(SEARCH($B$1,GSP!M5)),GSP!L5,IF(ISNUMBER(SEARCH($B$1,GSP!P5)),GSP!O5,IF(ISNUMBER(SEARCH($B$1,GSP!S5)),GSP!R5,IF(ISNUMBER(SEARCH($B$1,GSP!V5)),GSP!U5,IF(ISNUMBER(SEARCH($B$1,GSP!Y5)),GSP!X5,""))))))))</f>
        <v/>
      </c>
      <c r="D7" s="257" t="str">
        <f>IF(ISNUMBER(SEARCH($B$1,GSP!D17)),GSP!C17,IF(ISNUMBER(SEARCH($B$1,GSP!G17)),GSP!F17,IF(ISNUMBER(SEARCH($B$1,GSP!J17)),GSP!I17,IF(ISNUMBER(SEARCH($B$1,GSP!M17)),GSP!L17,IF(ISNUMBER(SEARCH($B$1,GSP!P17)),GSP!O17,IF(ISNUMBER(SEARCH($B$1,GSP!S17)),GSP!R17,IF(ISNUMBER(SEARCH($B$1,GSP!V17)),GSP!U17,IF(ISNUMBER(SEARCH($B$1,GSP!Y17)),GSP!X17,""))))))))</f>
        <v>F</v>
      </c>
      <c r="E7" s="257" t="str">
        <f>IF(ISNUMBER(SEARCH($B$1,GSP!D29)),GSP!C29,IF(ISNUMBER(SEARCH($B$1,GSP!G29)),GSP!F29,IF(ISNUMBER(SEARCH($B$1,GSP!J29)),GSP!I29,IF(ISNUMBER(SEARCH($B$1,GSP!M29)),GSP!L29,IF(ISNUMBER(SEARCH($B$1,GSP!P29)),GSP!O29,IF(ISNUMBER(SEARCH($B$1,GSP!S29)),GSP!R29,IF(ISNUMBER(SEARCH($B$1,GSP!V29)),GSP!U29,IF(ISNUMBER(SEARCH($B$1,GSP!Y29)),GSP!X29,""))))))))</f>
        <v>D</v>
      </c>
      <c r="F7" s="258" t="str">
        <f>IF(ISNUMBER(SEARCH($B$1,GSP!D35)),GSP!C35,IF(ISNUMBER(SEARCH($B$1,GSP!G35)),GSP!F35,IF(ISNUMBER(SEARCH($B$1,GSP!J35)),GSP!I35,IF(ISNUMBER(SEARCH($B$1,GSP!M35)),GSP!L35,IF(ISNUMBER(SEARCH($B$1,GSP!P35)),GSP!O35,IF(ISNUMBER(SEARCH($B$1,GSP!S35)),GSP!R35,IF(ISNUMBER(SEARCH($B$1,GSP!V35)),GSP!U35,IF(ISNUMBER(SEARCH($B$1,GSP!Y35)),GSP!X35,""))))))))</f>
        <v/>
      </c>
      <c r="G7" s="249" t="str">
        <f>IF(ISNUMBER(SEARCH($B$1,GSP!D47)),GSP!C47,IF(ISNUMBER(SEARCH($B$1,GSP!G47)),GSP!F47,IF(ISNUMBER(SEARCH($B$1,GSP!J47)),GSP!I47,IF(ISNUMBER(SEARCH($B$1,GSP!M47)),GSP!L47,IF(ISNUMBER(SEARCH($B$1,GSP!P47)),GSP!O47,IF(ISNUMBER(SEARCH($B$1,GSP!S47)),GSP!R47,IF(ISNUMBER(SEARCH($B$1,GSP!V47)),GSP!U47,IF(ISNUMBER(SEARCH($B$1,GSP!Y47)),GSP!X47,""))))))))</f>
        <v>M</v>
      </c>
    </row>
    <row r="8" spans="2:9" ht="15" customHeight="1" x14ac:dyDescent="0.25">
      <c r="B8" s="497" t="s">
        <v>288</v>
      </c>
      <c r="C8" s="344" t="str">
        <f>IF(ISNUMBER(SEARCH($B$1,GSP!D6)),"E1e",IF(ISNUMBER(SEARCH($B$1,GSP!G6)),"E2e",IF(ISNUMBER(SEARCH($B$1,GSP!J6)),"E3e",IF(ISNUMBER(SEARCH($B$1,GSP!M6)),"E3f",IF(ISNUMBER(SEARCH($B$1,GSP!P6)),"B1e",IF(ISNUMBER(SEARCH($B$1,GSP!S6)),"B2e",IF(ISNUMBER(SEARCH($B$1,GSP!V6)),"B2f",IF(ISNUMBER(SEARCH($B$1,GSP!Y6)),"B3e",""))))))))</f>
        <v/>
      </c>
      <c r="D8" s="344" t="str">
        <f>IF(ISNUMBER(SEARCH($B$1,GSP!D18)),"E1e",IF(ISNUMBER(SEARCH($B$1,GSP!G18)),"E2e",IF(ISNUMBER(SEARCH($B$1,GSP!J18)),"E3e",IF(ISNUMBER(SEARCH($B$1,GSP!M18)),"E3f",IF(ISNUMBER(SEARCH($B$1,GSP!P18)),"B1e",IF(ISNUMBER(SEARCH($B$1,GSP!S18)),"B2e",IF(ISNUMBER(SEARCH($B$1,GSP!V18)),"B2f",IF(ISNUMBER(SEARCH($B$1,GSP!Y18)),"B3e",""))))))))</f>
        <v>B3e</v>
      </c>
      <c r="E8" s="344" t="str">
        <f>IF(ISNUMBER(SEARCH($B$1,GSP!D30)),"E1e",IF(ISNUMBER(SEARCH($B$1,GSP!G30)),"E2e",IF(ISNUMBER(SEARCH($B$1,GSP!J30)),"E3e",IF(ISNUMBER(SEARCH($B$1,GSP!M30)),"E3f",IF(ISNUMBER(SEARCH($B$1,GSP!P30)),"B1e",IF(ISNUMBER(SEARCH($B$1,GSP!S30)),"B2e",IF(ISNUMBER(SEARCH($B$1,GSP!V30)),"B2f",IF(ISNUMBER(SEARCH($B$1,GSP!Y30)),"B3e",""))))))))</f>
        <v>E3f</v>
      </c>
      <c r="F8" s="344" t="str">
        <f>IF(ISNUMBER(SEARCH($B$1,GSP!D36)),"E1e",IF(ISNUMBER(SEARCH($B$1,GSP!G36)),"E2e",IF(ISNUMBER(SEARCH($B$1,GSP!J36)),"E3e",IF(ISNUMBER(SEARCH($B$1,GSP!M36)),"E3f",IF(ISNUMBER(SEARCH($B$1,GSP!P36)),"B1e",IF(ISNUMBER(SEARCH($B$1,GSP!S36)),"B2e",IF(ISNUMBER(SEARCH($B$1,GSP!V36)),"B2f",IF(ISNUMBER(SEARCH($B$1,GSP!Y36)),"B3e",""))))))))</f>
        <v/>
      </c>
      <c r="G8" s="345" t="str">
        <f>IF(ISNUMBER(SEARCH($B$1,GSP!D48)),"E1e",IF(ISNUMBER(SEARCH($B$1,GSP!G48)),"E2e",IF(ISNUMBER(SEARCH($B$1,GSP!J48)),"E3e",IF(ISNUMBER(SEARCH($B$1,GSP!M48)),"E3f",IF(ISNUMBER(SEARCH($B$1,GSP!P48)),"B1e",IF(ISNUMBER(SEARCH($B$1,GSP!S48)),"B2e",IF(ISNUMBER(SEARCH($B$1,GSP!V48)),"B2f",IF(ISNUMBER(SEARCH($B$1,GSP!Y48)),"B3e",""))))))))</f>
        <v/>
      </c>
    </row>
    <row r="9" spans="2:9" ht="15" customHeight="1" x14ac:dyDescent="0.25">
      <c r="B9" s="497"/>
      <c r="C9" s="262" t="str">
        <f>IF(ISNUMBER(SEARCH($B$1,GSP!D6)),GSP!C6,IF(ISNUMBER(SEARCH($B$1,GSP!G6)),GSP!F6,IF(ISNUMBER(SEARCH($B$1,GSP!J6)),GSP!I6,IF(ISNUMBER(SEARCH($B$1,GSP!M6)),GSP!L6,IF(ISNUMBER(SEARCH($B$1,GSP!P6)),GSP!O6,IF(ISNUMBER(SEARCH($B$1,GSP!S6)),GSP!R6,IF(ISNUMBER(SEARCH($B$1,GSP!V6)),GSP!U6,IF(ISNUMBER(SEARCH($B$1,GSP!Y6)),GSP!X6,""))))))))</f>
        <v/>
      </c>
      <c r="D9" s="262" t="str">
        <f>IF(ISNUMBER(SEARCH($B$1,GSP!D18)),GSP!C18,IF(ISNUMBER(SEARCH($B$1,GSP!G18)),GSP!F18,IF(ISNUMBER(SEARCH($B$1,GSP!J18)),GSP!I18,IF(ISNUMBER(SEARCH($B$1,GSP!M18)),GSP!L18,IF(ISNUMBER(SEARCH($B$1,GSP!P18)),GSP!O18,IF(ISNUMBER(SEARCH($B$1,GSP!S18)),GSP!R18,IF(ISNUMBER(SEARCH($B$1,GSP!V18)),GSP!U18,IF(ISNUMBER(SEARCH($B$1,GSP!Y18)),GSP!X18,""))))))))</f>
        <v>F</v>
      </c>
      <c r="E9" s="262" t="str">
        <f>IF(ISNUMBER(SEARCH($B$1,GSP!D30)),GSP!C30,IF(ISNUMBER(SEARCH($B$1,GSP!G30)),GSP!F30,IF(ISNUMBER(SEARCH($B$1,GSP!J30)),GSP!I30,IF(ISNUMBER(SEARCH($B$1,GSP!M30)),GSP!L30,IF(ISNUMBER(SEARCH($B$1,GSP!P30)),GSP!O30,IF(ISNUMBER(SEARCH($B$1,GSP!S30)),GSP!R30,IF(ISNUMBER(SEARCH($B$1,GSP!V30)),GSP!U30,IF(ISNUMBER(SEARCH($B$1,GSP!Y30)),GSP!X30,""))))))))</f>
        <v>D</v>
      </c>
      <c r="F9" s="263" t="str">
        <f>IF(ISNUMBER(SEARCH($B$1,GSP!D36)),GSP!C36,IF(ISNUMBER(SEARCH($B$1,GSP!G36)),GSP!F36,IF(ISNUMBER(SEARCH($B$1,GSP!J36)),GSP!I36,IF(ISNUMBER(SEARCH($B$1,GSP!M36)),GSP!L36,IF(ISNUMBER(SEARCH($B$1,GSP!P36)),GSP!O36,IF(ISNUMBER(SEARCH($B$1,GSP!S36)),GSP!R36,IF(ISNUMBER(SEARCH($B$1,GSP!V36)),GSP!U36,IF(ISNUMBER(SEARCH($B$1,GSP!Y36)),GSP!X36,""))))))))</f>
        <v/>
      </c>
      <c r="G9" s="266" t="str">
        <f>IF(ISNUMBER(SEARCH($B$1,GSP!D48)),GSP!C48,IF(ISNUMBER(SEARCH($B$1,GSP!G48)),GSP!F48,IF(ISNUMBER(SEARCH($B$1,GSP!J48)),GSP!I48,IF(ISNUMBER(SEARCH($B$1,GSP!M48)),GSP!L48,IF(ISNUMBER(SEARCH($B$1,GSP!P48)),GSP!O48,IF(ISNUMBER(SEARCH($B$1,GSP!S48)),GSP!R48,IF(ISNUMBER(SEARCH($B$1,GSP!V48)),GSP!U48,IF(ISNUMBER(SEARCH($B$1,GSP!Y48)),GSP!X48,""))))))))</f>
        <v/>
      </c>
    </row>
    <row r="10" spans="2:9" ht="15" customHeight="1" x14ac:dyDescent="0.25">
      <c r="B10" s="497" t="s">
        <v>44</v>
      </c>
      <c r="C10" s="256" t="str">
        <f>IF(ISNUMBER(SEARCH($B$1,GSP!D7)),"E1e",IF(ISNUMBER(SEARCH($B$1,GSP!G7)),"E2e",IF(ISNUMBER(SEARCH($B$1,GSP!J7)),"E3e",IF(ISNUMBER(SEARCH($B$1,GSP!M7)),"E3f",IF(ISNUMBER(SEARCH($B$1,GSP!P7)),"B1e",IF(ISNUMBER(SEARCH($B$1,GSP!S7)),"B2e",IF(ISNUMBER(SEARCH($B$1,GSP!V7)),"B2f",IF(ISNUMBER(SEARCH($B$1,GSP!Y7)),"B3e",""))))))))</f>
        <v>E3f</v>
      </c>
      <c r="D10" s="256" t="str">
        <f>IF(ISNUMBER(SEARCH($B$1,GSP!D19)),"E1e",IF(ISNUMBER(SEARCH($B$1,GSP!G19)),"E2e",IF(ISNUMBER(SEARCH($B$1,GSP!J19)),"E3e",IF(ISNUMBER(SEARCH($B$1,GSP!M19)),"E3f",IF(ISNUMBER(SEARCH($B$1,GSP!P19)),"B1e",IF(ISNUMBER(SEARCH($B$1,GSP!S19)),"B2e",IF(ISNUMBER(SEARCH($B$1,GSP!V19)),"B2f",IF(ISNUMBER(SEARCH($B$1,GSP!Y19)),"B3e",""))))))))</f>
        <v>E3f</v>
      </c>
      <c r="E10" s="256" t="str">
        <f>IF(ISNUMBER(SEARCH($B$1,GSP!D31)),"E1e",IF(ISNUMBER(SEARCH($B$1,GSP!G31)),"E2e",IF(ISNUMBER(SEARCH($B$1,GSP!J31)),"E3e",IF(ISNUMBER(SEARCH($B$1,GSP!M31)),"E3f",IF(ISNUMBER(SEARCH($B$1,GSP!P31)),"B1e",IF(ISNUMBER(SEARCH($B$1,GSP!S31)),"B2e",IF(ISNUMBER(SEARCH($B$1,GSP!V31)),"B2f",IF(ISNUMBER(SEARCH($B$1,GSP!Y31)),"B3e",""))))))))</f>
        <v>E3f</v>
      </c>
      <c r="F10" s="256" t="str">
        <f>IF(ISNUMBER(SEARCH($B$1,GSP!D37)),"E1e",IF(ISNUMBER(SEARCH($B$1,GSP!G37)),"E2e",IF(ISNUMBER(SEARCH($B$1,GSP!J37)),"E3e",IF(ISNUMBER(SEARCH($B$1,GSP!M37)),"E3f",IF(ISNUMBER(SEARCH($B$1,GSP!P37)),"B1e",IF(ISNUMBER(SEARCH($B$1,GSP!S37)),"B2e",IF(ISNUMBER(SEARCH($B$1,GSP!V37)),"B2f",IF(ISNUMBER(SEARCH($B$1,GSP!Y37)),"B3e",""))))))))</f>
        <v/>
      </c>
      <c r="G10" s="248" t="str">
        <f>IF(ISNUMBER(SEARCH($B$1,GSP!D49)),"E1e",IF(ISNUMBER(SEARCH($B$1,GSP!G49)),"E2e",IF(ISNUMBER(SEARCH($B$1,GSP!J49)),"E3e",IF(ISNUMBER(SEARCH($B$1,GSP!M49)),"E3f",IF(ISNUMBER(SEARCH($B$1,GSP!P49)),"B1e",IF(ISNUMBER(SEARCH($B$1,GSP!S49)),"B2e",IF(ISNUMBER(SEARCH($B$1,GSP!V49)),"B2f",IF(ISNUMBER(SEARCH($B$1,GSP!Y49)),"B3e",""))))))))</f>
        <v/>
      </c>
    </row>
    <row r="11" spans="2:9" ht="15" customHeight="1" x14ac:dyDescent="0.25">
      <c r="B11" s="497"/>
      <c r="C11" s="257" t="str">
        <f>IF(ISNUMBER(SEARCH($B$1,GSP!D7)),GSP!C7,IF(ISNUMBER(SEARCH($B$1,GSP!G7)),GSP!F7,IF(ISNUMBER(SEARCH($B$1,GSP!J7)),GSP!I7,IF(ISNUMBER(SEARCH($B$1,GSP!M7)),GSP!L7,IF(ISNUMBER(SEARCH($B$1,GSP!P7)),GSP!O7,IF(ISNUMBER(SEARCH($B$1,GSP!S7)),GSP!R7,IF(ISNUMBER(SEARCH($B$1,GSP!V7)),GSP!U7,IF(ISNUMBER(SEARCH($B$1,GSP!Y7)),GSP!X7,""))))))))</f>
        <v>GsG</v>
      </c>
      <c r="D11" s="257" t="str">
        <f>IF(ISNUMBER(SEARCH($B$1,GSP!D19)),GSP!C19,IF(ISNUMBER(SEARCH($B$1,GSP!G19)),GSP!F19,IF(ISNUMBER(SEARCH($B$1,GSP!J19)),GSP!I19,IF(ISNUMBER(SEARCH($B$1,GSP!M19)),GSP!L19,IF(ISNUMBER(SEARCH($B$1,GSP!P19)),GSP!O19,IF(ISNUMBER(SEARCH($B$1,GSP!S19)),GSP!R19,IF(ISNUMBER(SEARCH($B$1,GSP!V19)),GSP!U19,IF(ISNUMBER(SEARCH($B$1,GSP!Y19)),GSP!X19,""))))))))</f>
        <v>F</v>
      </c>
      <c r="E11" s="258" t="str">
        <f>IF(ISNUMBER(SEARCH($B$1,GSP!D31)),GSP!C31,IF(ISNUMBER(SEARCH($B$1,GSP!G31)),GSP!F31,IF(ISNUMBER(SEARCH($B$1,GSP!J31)),GSP!I31,IF(ISNUMBER(SEARCH($B$1,GSP!M31)),GSP!L31,IF(ISNUMBER(SEARCH($B$1,GSP!P31)),GSP!O31,IF(ISNUMBER(SEARCH($B$1,GSP!S31)),GSP!R31,IF(ISNUMBER(SEARCH($B$1,GSP!V31)),GSP!U31,IF(ISNUMBER(SEARCH($B$1,GSP!Y31)),GSP!X31,""))))))))</f>
        <v>M</v>
      </c>
      <c r="F11" s="258" t="str">
        <f>IF(ISNUMBER(SEARCH($B$1,GSP!D37)),GSP!C37,IF(ISNUMBER(SEARCH($B$1,GSP!G37)),GSP!F37,IF(ISNUMBER(SEARCH($B$1,GSP!J37)),GSP!I37,IF(ISNUMBER(SEARCH($B$1,GSP!M37)),GSP!L37,IF(ISNUMBER(SEARCH($B$1,GSP!P37)),GSP!O37,IF(ISNUMBER(SEARCH($B$1,GSP!S37)),GSP!R37,IF(ISNUMBER(SEARCH($B$1,GSP!V37)),GSP!U37,IF(ISNUMBER(SEARCH($B$1,GSP!Y37)),GSP!X37,""))))))))</f>
        <v/>
      </c>
      <c r="G11" s="249" t="str">
        <f>IF(ISNUMBER(SEARCH($B$1,GSP!D49)),GSP!C49,IF(ISNUMBER(SEARCH($B$1,GSP!G49)),GSP!F49,IF(ISNUMBER(SEARCH($B$1,GSP!J49)),GSP!I49,IF(ISNUMBER(SEARCH($B$1,GSP!M49)),GSP!L49,IF(ISNUMBER(SEARCH($B$1,GSP!P49)),GSP!O49,IF(ISNUMBER(SEARCH($B$1,GSP!S49)),GSP!R49,IF(ISNUMBER(SEARCH($B$1,GSP!V49)),GSP!U49,IF(ISNUMBER(SEARCH($B$1,GSP!Y49)),GSP!X49,""))))))))</f>
        <v/>
      </c>
    </row>
    <row r="12" spans="2:9" ht="15" customHeight="1" x14ac:dyDescent="0.25">
      <c r="B12" s="497" t="s">
        <v>52</v>
      </c>
      <c r="C12" s="344" t="str">
        <f>IF(ISNUMBER(SEARCH($B$1,GSP!D8)),"E1e",IF(ISNUMBER(SEARCH($B$1,GSP!G8)),"E2e",IF(ISNUMBER(SEARCH($B$1,GSP!J8)),"E3e",IF(ISNUMBER(SEARCH($B$1,GSP!M8)),"E3f",IF(ISNUMBER(SEARCH($B$1,GSP!P8)),"B1e",IF(ISNUMBER(SEARCH($B$1,GSP!S8)),"B2e",IF(ISNUMBER(SEARCH($B$1,GSP!V8)),"B2f",IF(ISNUMBER(SEARCH($B$1,GSP!Y8)),"B3e",""))))))))</f>
        <v>E3f</v>
      </c>
      <c r="D12" s="344" t="str">
        <f>IF(ISNUMBER(SEARCH($B$1,GSP!D20)),"E1e",IF(ISNUMBER(SEARCH($B$1,GSP!G20)),"E2e",IF(ISNUMBER(SEARCH($B$1,GSP!J20)),"E3e",IF(ISNUMBER(SEARCH($B$1,GSP!M20)),"E3f",IF(ISNUMBER(SEARCH($B$1,GSP!P20)),"B1e",IF(ISNUMBER(SEARCH($B$1,GSP!S20)),"B2e",IF(ISNUMBER(SEARCH($B$1,GSP!V20)),"B2f",IF(ISNUMBER(SEARCH($B$1,GSP!Y20)),"B3e",""))))))))</f>
        <v>E3f</v>
      </c>
      <c r="E12" s="344" t="str">
        <f>IF(ISNUMBER(SEARCH($B$1,GSP!D32)),"E1e",IF(ISNUMBER(SEARCH($B$1,GSP!G32)),"E2e",IF(ISNUMBER(SEARCH($B$1,GSP!J32)),"E3e",IF(ISNUMBER(SEARCH($B$1,GSP!M32)),"E3f",IF(ISNUMBER(SEARCH($B$1,GSP!P32)),"B1e",IF(ISNUMBER(SEARCH($B$1,GSP!S32)),"B2e",IF(ISNUMBER(SEARCH($B$1,GSP!V32)),"B2f",IF(ISNUMBER(SEARCH($B$1,GSP!Y32)),"B3e",""))))))))</f>
        <v/>
      </c>
      <c r="F12" s="344" t="str">
        <f>IF(ISNUMBER(SEARCH($B$1,GSP!D38)),"E1e",IF(ISNUMBER(SEARCH($B$1,GSP!G38)),"E2e",IF(ISNUMBER(SEARCH($B$1,GSP!J38)),"E3e",IF(ISNUMBER(SEARCH($B$1,GSP!M38)),"E3f",IF(ISNUMBER(SEARCH($B$1,GSP!P38)),"B1e",IF(ISNUMBER(SEARCH($B$1,GSP!S38)),"B2e",IF(ISNUMBER(SEARCH($B$1,GSP!V38)),"B2f",IF(ISNUMBER(SEARCH($B$1,GSP!Y38)),"B3e",""))))))))</f>
        <v>E3f</v>
      </c>
      <c r="G12" s="345" t="str">
        <f>IF(ISNUMBER(SEARCH($B$1,GSP!D50)),"E1e",IF(ISNUMBER(SEARCH($B$1,GSP!G50)),"E2e",IF(ISNUMBER(SEARCH($B$1,GSP!J50)),"E3e",IF(ISNUMBER(SEARCH($B$1,GSP!M50)),"E3f",IF(ISNUMBER(SEARCH($B$1,GSP!P50)),"B1e",IF(ISNUMBER(SEARCH($B$1,GSP!S50)),"B2e",IF(ISNUMBER(SEARCH($B$1,GSP!V50)),"B2f",IF(ISNUMBER(SEARCH($B$1,GSP!Y50)),"B3e",""))))))))</f>
        <v>E3f</v>
      </c>
    </row>
    <row r="13" spans="2:9" ht="15" customHeight="1" x14ac:dyDescent="0.25">
      <c r="B13" s="497"/>
      <c r="C13" s="262" t="str">
        <f>IF(ISNUMBER(SEARCH($B$1,GSP!D8)),GSP!C8,IF(ISNUMBER(SEARCH($B$1,GSP!G8)),GSP!F8,IF(ISNUMBER(SEARCH($B$1,GSP!J8)),GSP!I8,IF(ISNUMBER(SEARCH($B$1,GSP!M8)),GSP!L8,IF(ISNUMBER(SEARCH($B$1,GSP!P8)),GSP!O8,IF(ISNUMBER(SEARCH($B$1,GSP!S8)),GSP!R8,IF(ISNUMBER(SEARCH($B$1,GSP!V8)),GSP!TU8,IF(ISNUMBER(SEARCH($B$1,GSP!Y8)),GSP!X8,""))))))))</f>
        <v>WPF</v>
      </c>
      <c r="D13" s="262" t="str">
        <f>IF(ISNUMBER(SEARCH($B$1,GSP!D20)),GSP!C20,IF(ISNUMBER(SEARCH($B$1,GSP!G20)),GSP!F20,IF(ISNUMBER(SEARCH($B$1,GSP!J20)),GSP!I20,IF(ISNUMBER(SEARCH($B$1,GSP!M20)),GSP!L20,IF(ISNUMBER(SEARCH($B$1,GSP!P20)),GSP!O20,IF(ISNUMBER(SEARCH($B$1,GSP!S20)),GSP!R20,IF(ISNUMBER(SEARCH($B$1,GSP!V20)),GSP!U20,IF(ISNUMBER(SEARCH($B$1,GSP!Y20)),GSP!X20,""))))))))</f>
        <v>WPF</v>
      </c>
      <c r="E13" s="263" t="str">
        <f>IF(ISNUMBER(SEARCH($B$1,GSP!D32)),GSP!C32,IF(ISNUMBER(SEARCH($B$1,GSP!G32)),GSP!F32,IF(ISNUMBER(SEARCH($B$1,GSP!J32)),GSP!I32,IF(ISNUMBER(SEARCH($B$1,GSP!M32)),GSP!L32,IF(ISNUMBER(SEARCH($B$1,GSP!P32)),GSP!O32,IF(ISNUMBER(SEARCH($B$1,GSP!S32)),GSP!R32,IF(ISNUMBER(SEARCH($B$1,GSP!V32)),GSP!U32,IF(ISNUMBER(SEARCH($B$1,GSP!Y32)),GSP!X32,""))))))))</f>
        <v/>
      </c>
      <c r="F13" s="263" t="str">
        <f>IF(ISNUMBER(SEARCH($B$1,GSP!D38)),GSP!C38,IF(ISNUMBER(SEARCH($B$1,GSP!G38)),GSP!F38,IF(ISNUMBER(SEARCH($B$1,GSP!J38)),GSP!I38,IF(ISNUMBER(SEARCH($B$1,GSP!M38)),GSP!L38,IF(ISNUMBER(SEARCH($B$1,GSP!P38)),GSP!O38,IF(ISNUMBER(SEARCH($B$1,GSP!S38)),GSP!R38,IF(ISNUMBER(SEARCH($B$1,GSP!V38)),GSP!U38,IF(ISNUMBER(SEARCH($B$1,GSP!Y38)),GSP!X38,""))))))))</f>
        <v>GsG</v>
      </c>
      <c r="G13" s="266" t="str">
        <f>IF(ISNUMBER(SEARCH($B$1,GSP!D50)),GSP!C50,IF(ISNUMBER(SEARCH($B$1,GSP!G50)),GSP!F50,IF(ISNUMBER(SEARCH($B$1,GSP!J50)),GSP!I50,IF(ISNUMBER(SEARCH($B$1,GSP!M50)),GSP!L50,IF(ISNUMBER(SEARCH($B$1,GSP!P50)),GSP!O50,IF(ISNUMBER(SEARCH($B$1,GSP!S50)),GSP!R50,IF(ISNUMBER(SEARCH($B$1,GSP!V50)),GSP!U50,IF(ISNUMBER(SEARCH($B$1,GSP!Y50)),GSP!X50,""))))))))</f>
        <v>E</v>
      </c>
    </row>
    <row r="14" spans="2:9" ht="15" customHeight="1" x14ac:dyDescent="0.25">
      <c r="B14" s="497" t="s">
        <v>61</v>
      </c>
      <c r="C14" s="256" t="str">
        <f>IF(ISNUMBER(SEARCH($B$1,GSP!D9)),"E1e",IF(ISNUMBER(SEARCH($B$1,GSP!G9)),"E2e",IF(ISNUMBER(SEARCH($B$1,GSP!J9)),"E3e",IF(ISNUMBER(SEARCH($B$1,GSP!M9)),"E3f",IF(ISNUMBER(SEARCH($B$1,GSP!P9)),"B1e",IF(ISNUMBER(SEARCH($B$1,GSP!S9)),"B2e",IF(ISNUMBER(SEARCH($B$1,GSP!V9)),"B2f",IF(ISNUMBER(SEARCH($B$1,GSP!Y9)),"B3e",""))))))))</f>
        <v>E3f</v>
      </c>
      <c r="D14" s="256" t="str">
        <f>IF(ISNUMBER(SEARCH($B$1,GSP!D21)),"E1e",IF(ISNUMBER(SEARCH($B$1,GSP!G21)),"E2e",IF(ISNUMBER(SEARCH($B$1,GSP!J21)),"E3e",IF(ISNUMBER(SEARCH($B$1,GSP!M21)),"E3f",IF(ISNUMBER(SEARCH($B$1,GSP!P21)),"B1e",IF(ISNUMBER(SEARCH($B$1,GSP!S21)),"B2e",IF(ISNUMBER(SEARCH($B$1,GSP!V21)),"B2f",IF(ISNUMBER(SEARCH($B$1,GSP!Y21)),"B3e",""))))))))</f>
        <v>E3f</v>
      </c>
      <c r="E14" s="259" t="str">
        <f>IF(ISNUMBER(SEARCH($B$1,GSP!D33)),"E1e",IF(ISNUMBER(SEARCH($B$1,GSP!G33)),"E2e",IF(ISNUMBER(SEARCH($B$1,GSP!J33)),"E3e",IF(ISNUMBER(SEARCH($B$1,GSP!M33)),"E3f",IF(ISNUMBER(SEARCH($B$1,GSP!P33)),"B1e",IF(ISNUMBER(SEARCH($B$1,GSP!S33)),"B2e",IF(ISNUMBER(SEARCH($B$1,GSP!V33)),"B2f",IF(ISNUMBER(SEARCH($B$1,GSP!Y33)),"B3e",""))))))))</f>
        <v>E3f</v>
      </c>
      <c r="F14" s="259" t="str">
        <f>IF(ISNUMBER(SEARCH($B$1,GSP!D39)),"E1e",IF(ISNUMBER(SEARCH($B$1,GSP!G39)),"E2e",IF(ISNUMBER(SEARCH($B$1,GSP!J39)),"E3e",IF(ISNUMBER(SEARCH($B$1,GSP!M39)),"E3f",IF(ISNUMBER(SEARCH($B$1,GSP!P39)),"B1e",IF(ISNUMBER(SEARCH($B$1,GSP!S39)),"B2e",IF(ISNUMBER(SEARCH($B$1,GSP!V39)),"B2f",IF(ISNUMBER(SEARCH($B$1,GSP!Y39)),"B3e",""))))))))</f>
        <v>E3f</v>
      </c>
      <c r="G14" s="248" t="str">
        <f>IF(ISNUMBER(SEARCH($B$1,GSP!D51)),"E1e",IF(ISNUMBER(SEARCH($B$1,GSP!G51)),"E2e",IF(ISNUMBER(SEARCH($B$1,GSP!J51)),"E3e",IF(ISNUMBER(SEARCH($B$1,GSP!M51)),"E3f",IF(ISNUMBER(SEARCH($B$1,GSP!P51)),"B1e",IF(ISNUMBER(SEARCH($B$1,GSP!S51)),"B2e",IF(ISNUMBER(SEARCH($B$1,GSP!V51)),"B2f",IF(ISNUMBER(SEARCH($B$1,GSP!Y51)),"B3e",""))))))))</f>
        <v/>
      </c>
    </row>
    <row r="15" spans="2:9" ht="15" customHeight="1" x14ac:dyDescent="0.25">
      <c r="B15" s="497"/>
      <c r="C15" s="257" t="str">
        <f>IF(ISNUMBER(SEARCH($B$1,GSP!D9)),GSP!C9,IF(ISNUMBER(SEARCH($B$1,GSP!G9)),GSP!F9,IF(ISNUMBER(SEARCH($B$1,GSP!J9)),GSP!I9,IF(ISNUMBER(SEARCH($B$1,GSP!M9)),GSP!L9,IF(ISNUMBER(SEARCH($B$1,GSP!P9)),GSP!O9,IF(ISNUMBER(SEARCH($B$1,GSP!S9)),GSP!R9,IF(ISNUMBER(SEARCH($B$1,GSP!V9)),GSP!U9,IF(ISNUMBER(SEARCH($B$1,GSP!Y9)),GSP!X9,""))))))))</f>
        <v>WPF</v>
      </c>
      <c r="D15" s="257" t="str">
        <f>IF(ISNUMBER(SEARCH($B$1,GSP!D21)),GSP!C21,IF(ISNUMBER(SEARCH($B$1,GSP!G21)),GSP!F21,IF(ISNUMBER(SEARCH($B$1,GSP!J21)),GSP!I21,IF(ISNUMBER(SEARCH($B$1,GSP!M21)),GSP!L21,IF(ISNUMBER(SEARCH($B$1,GSP!P21)),GSP!O21,IF(ISNUMBER(SEARCH($B$1,GSP!S21)),GSP!R21,IF(ISNUMBER(SEARCH($B$1,GSP!V21)),GSP!U21,IF(ISNUMBER(SEARCH($B$1,GSP!Y21)),GSP!X21,""))))))))</f>
        <v>WPF</v>
      </c>
      <c r="E15" s="258" t="str">
        <f>IF(ISNUMBER(SEARCH($B$1,GSP!D33)),GSP!C33,IF(ISNUMBER(SEARCH($B$1,GSP!G33)),GSP!F33,IF(ISNUMBER(SEARCH($B$1,GSP!J33)),GSP!I33,IF(ISNUMBER(SEARCH($B$1,GSP!M33)),GSP!L33,IF(ISNUMBER(SEARCH($B$1,GSP!P33)),GSP!O33,IF(ISNUMBER(SEARCH($B$1,GSP!S33)),GSP!R33,IF(ISNUMBER(SEARCH($B$1,GSP!V33)),GSP!U33,IF(ISNUMBER(SEARCH($B$1,GSP!Y33)),GSP!X33,""))))))))</f>
        <v>GsG</v>
      </c>
      <c r="F15" s="258" t="str">
        <f>IF(ISNUMBER(SEARCH($B$1,GSP!D39)),GSP!C39,IF(ISNUMBER(SEARCH($B$1,GSP!G39)),GSP!F39,IF(ISNUMBER(SEARCH($B$1,GSP!J39)),GSP!I39,IF(ISNUMBER(SEARCH($B$1,GSP!M39)),GSP!L39,IF(ISNUMBER(SEARCH($B$1,GSP!P39)),GSP!O39,IF(ISNUMBER(SEARCH($B$1,GSP!S39)),GSP!R39,IF(ISNUMBER(SEARCH($B$1,GSP!V39)),GSP!U39,IF(ISNUMBER(SEARCH($B$1,GSP!Y39)),GSP!X39,""))))))))</f>
        <v>D</v>
      </c>
      <c r="G15" s="249" t="str">
        <f>IF(ISNUMBER(SEARCH($B$1,GSP!D51)),GSP!C51,IF(ISNUMBER(SEARCH($B$1,GSP!G51)),GSP!F51,IF(ISNUMBER(SEARCH($B$1,GSP!J51)),GSP!I51,IF(ISNUMBER(SEARCH($B$1,GSP!M51)),GSP!L51,IF(ISNUMBER(SEARCH($B$1,GSP!P51)),GSP!O51,IF(ISNUMBER(SEARCH($B$1,GSP!S51)),GSP!R51,IF(ISNUMBER(SEARCH($B$1,GSP!V51)),GSP!U51,IF(ISNUMBER(SEARCH($B$1,GSP!Y51)),GSP!X51,""))))))))</f>
        <v/>
      </c>
    </row>
    <row r="16" spans="2:9" ht="8.25" customHeight="1" x14ac:dyDescent="0.25">
      <c r="B16" s="247"/>
      <c r="C16" s="267"/>
      <c r="D16" s="267"/>
      <c r="E16" s="267"/>
      <c r="F16" s="267"/>
      <c r="G16" s="250"/>
    </row>
    <row r="17" spans="2:7" ht="15.75" x14ac:dyDescent="0.25">
      <c r="B17" s="247" t="s">
        <v>289</v>
      </c>
      <c r="C17" s="268"/>
      <c r="D17" s="268"/>
      <c r="E17" s="269"/>
      <c r="F17" s="270"/>
      <c r="G17" s="264"/>
    </row>
    <row r="18" spans="2:7" ht="9" customHeight="1" x14ac:dyDescent="0.25">
      <c r="B18" s="251"/>
      <c r="C18" s="271"/>
      <c r="D18" s="271"/>
      <c r="E18" s="272"/>
      <c r="F18" s="273"/>
      <c r="G18" s="252"/>
    </row>
    <row r="19" spans="2:7" ht="15" customHeight="1" x14ac:dyDescent="0.25">
      <c r="B19" s="497" t="s">
        <v>67</v>
      </c>
      <c r="C19" s="256" t="str">
        <f>IF(ISNUMBER(SEARCH($B$1,GSP!D12)),"E1e",IF(ISNUMBER(SEARCH($B$1,GSP!G12)),"E2e",IF(ISNUMBER(SEARCH($B$1,GSP!J12)),"E3e",IF(ISNUMBER(SEARCH($B$1,GSP!M12)),"E3f",IF(ISNUMBER(SEARCH($B$1,GSP!P12)),"B1e",IF(ISNUMBER(SEARCH($B$1,GSP!S12)),"B2e",IF(ISNUMBER(SEARCH($B$1,GSP!V12)),"B2f",IF(ISNUMBER(SEARCH($B$1,GSP!Y12)),"B3e",""))))))))</f>
        <v>E3f</v>
      </c>
      <c r="D19" s="256" t="str">
        <f>IF(ISNUMBER(SEARCH($B$1,GSP!D24)),"E1e",IF(ISNUMBER(SEARCH($B$1,GSP!G24)),"E2e",IF(ISNUMBER(SEARCH($B$1,GSP!J24)),"E3e",IF(ISNUMBER(SEARCH($B$1,GSP!M24)),"E3f",IF(ISNUMBER(SEARCH($B$1,GSP!P24)),"B1e",IF(ISNUMBER(SEARCH($B$1,GSP!S24)),"B2e",IF(ISNUMBER(SEARCH($B$1,GSP!V24)),"B2f",IF(ISNUMBER(SEARCH($B$1,GSP!Y24)),"B3e",""))))))))</f>
        <v>E3f</v>
      </c>
      <c r="E19" s="256"/>
      <c r="F19" s="259" t="str">
        <f>IF(ISNUMBER(SEARCH($B$1,GSP!D42)),"E1e",IF(ISNUMBER(SEARCH($B$1,GSP!G42)),"E2e",IF(ISNUMBER(SEARCH($B$1,GSP!J42)),"E3e",IF(ISNUMBER(SEARCH($B$1,GSP!M42)),"E3f",IF(ISNUMBER(SEARCH($B$1,GSP!P42)),"B1e",IF(ISNUMBER(SEARCH($B$1,GSP!S42)),"B2e",IF(ISNUMBER(SEARCH($B$1,GSP!V42)),"B2f",IF(ISNUMBER(SEARCH($B$1,GSP!Y42)),"B3e",""))))))))</f>
        <v>E3f</v>
      </c>
      <c r="G19" s="248" t="str">
        <f>IF(ISNUMBER(SEARCH($B$1,GSP!D54)),"E1e",IF(ISNUMBER(SEARCH($B$1,GSP!G54)),"E2e",IF(ISNUMBER(SEARCH($B$1,GSP!J54)),"E3e",IF(ISNUMBER(SEARCH($B$1,GSP!M54)),"E3f",IF(ISNUMBER(SEARCH($B$1,GSP!P54)),"B1e",IF(ISNUMBER(SEARCH($B$1,GSP!S54)),"B2e",IF(ISNUMBER(SEARCH($B$1,GSP!V54)),"B2f",IF(ISNUMBER(SEARCH($B$1,GSP!Y54)),"B3e",""))))))))</f>
        <v/>
      </c>
    </row>
    <row r="20" spans="2:7" ht="15" customHeight="1" x14ac:dyDescent="0.25">
      <c r="B20" s="497"/>
      <c r="C20" s="257" t="str">
        <f>IF(ISNUMBER(SEARCH($B$1,GSP!D12)),GSP!C12,IF(ISNUMBER(SEARCH($B$1,GSP!G12)),GSP!F12,IF(ISNUMBER(SEARCH($B$1,GSP!J12)),GSP!I12,IF(ISNUMBER(SEARCH($B$1,GSP!M12)),GSP!L12,IF(ISNUMBER(SEARCH($B$1,GSP!P12)),GSP!O12,IF(ISNUMBER(SEARCH($B$1,GSP!R12)),GSP!Q12,IF(ISNUMBER(SEARCH($B$1,GSP!U12)),GSP!T12,IF(ISNUMBER(SEARCH($B$1,GSP!X12)),GSP!W12,""))))))))</f>
        <v>WAH</v>
      </c>
      <c r="D20" s="257" t="str">
        <f>IF(ISNUMBER(SEARCH($B$1,GSP!D24)),GSP!C24,IF(ISNUMBER(SEARCH($B$1,GSP!G24)),GSP!F24,IF(ISNUMBER(SEARCH($B$1,GSP!J24)),GSP!I24,IF(ISNUMBER(SEARCH($B$1,GSP!M24)),GSP!L24,IF(ISNUMBER(SEARCH($B$1,GSP!P24)),GSP!O24,IF(ISNUMBER(SEARCH($B$1,GSP!S24)),GSP!R24,IF(ISNUMBER(SEARCH($B$1,GSP!V24)),GSP!U24,IF(ISNUMBER(SEARCH($B$1,GSP!Y24)),GSP!X24,""))))))))</f>
        <v>Atelier</v>
      </c>
      <c r="E20" s="257"/>
      <c r="F20" s="258" t="str">
        <f>IF(ISNUMBER(SEARCH($B$1,GSP!D42)),GSP!C42,IF(ISNUMBER(SEARCH($B$1,GSP!G42)),GSP!F42,IF(ISNUMBER(SEARCH($B$1,GSP!J42)),GSP!I42,IF(ISNUMBER(SEARCH($B$1,GSP!M42)),GSP!L42,IF(ISNUMBER(SEARCH($B$1,GSP!P42)),GSP!O42,IF(ISNUMBER(SEARCH($B$1,GSP!S42)),GSP!R42,IF(ISNUMBER(SEARCH($B$1,GSP!V42)),GSP!U42,IF(ISNUMBER(SEARCH($B$1,GSP!Y42)),GSP!X42,""))))))))</f>
        <v>Atelier</v>
      </c>
      <c r="G20" s="249" t="str">
        <f>IF(ISNUMBER(SEARCH($B$1,GSP!D54)),GSP!C54,IF(ISNUMBER(SEARCH($B$1,GSP!G54)),GSP!F54,IF(ISNUMBER(SEARCH($B$1,GSP!J54)),GSP!I54,IF(ISNUMBER(SEARCH($B$1,GSP!M54)),GSP!L54,IF(ISNUMBER(SEARCH($B$1,GSP!P54)),GSP!O54,IF(ISNUMBER(SEARCH($B$1,GSP!S54)),GSP!R54,IF(ISNUMBER(SEARCH($B$1,GSP!V54)),GSP!U54,IF(ISNUMBER(SEARCH($B$1,GSP!Y54)),GSP!X54,""))))))))</f>
        <v/>
      </c>
    </row>
    <row r="21" spans="2:7" ht="15" customHeight="1" x14ac:dyDescent="0.25">
      <c r="B21" s="497" t="s">
        <v>76</v>
      </c>
      <c r="C21" s="260" t="str">
        <f>IF(ISNUMBER(SEARCH($B$1,GSP!D13)),"E1e",IF(ISNUMBER(SEARCH($B$1,GSP!G13)),"E2e",IF(ISNUMBER(SEARCH($B$1,GSP!J13)),"E3e",IF(ISNUMBER(SEARCH($B$1,GSP!M13)),"E3f",IF(ISNUMBER(SEARCH($B$1,GSP!P13)),"B1e",IF(ISNUMBER(SEARCH($B$1,GSP!S13)),"B2e",IF(ISNUMBER(SEARCH($B$1,GSP!V13)),"B2f",IF(ISNUMBER(SEARCH($B$1,GSP!Y13)),"B3e",""))))))))</f>
        <v>E3f</v>
      </c>
      <c r="D21" s="260" t="str">
        <f>IF(ISNUMBER(SEARCH($B$1,GSP!D25)),"E1e",IF(ISNUMBER(SEARCH($B$1,GSP!G25)),"E2e",IF(ISNUMBER(SEARCH($B$1,GSP!J25)),"E3e",IF(ISNUMBER(SEARCH($B$1,GSP!M25)),"E3f",IF(ISNUMBER(SEARCH($B$1,GSP!P25)),"B1e",IF(ISNUMBER(SEARCH($B$1,GSP!S25)),"B2e",IF(ISNUMBER(SEARCH($B$1,GSP!V25)),"B2f",IF(ISNUMBER(SEARCH($B$1,GSP!Y25)),"B3e",""))))))))</f>
        <v>E3f</v>
      </c>
      <c r="E21" s="260"/>
      <c r="F21" s="261" t="str">
        <f>IF(ISNUMBER(SEARCH($B$1,GSP!D43)),"E1e",IF(ISNUMBER(SEARCH($B$1,GSP!G43)),"E2e",IF(ISNUMBER(SEARCH($B$1,GSP!J43)),"E3e",IF(ISNUMBER(SEARCH($B$1,GSP!M43)),"E3f",IF(ISNUMBER(SEARCH($B$1,GSP!P43)),"B1e",IF(ISNUMBER(SEARCH($B$1,GSP!S43)),"B2e",IF(ISNUMBER(SEARCH($B$1,GSP!V43)),"B2f",IF(ISNUMBER(SEARCH($B$1,GSP!Y43)),"B3e",""))))))))</f>
        <v>E3f</v>
      </c>
      <c r="G21" s="265" t="str">
        <f>IF(ISNUMBER(SEARCH($B$1,GSP!D55)),"E1e",IF(ISNUMBER(SEARCH($B$1,GSP!G55)),"E2e",IF(ISNUMBER(SEARCH($B$1,GSP!J55)),"E3e",IF(ISNUMBER(SEARCH($B$1,GSP!M55)),"E3f",IF(ISNUMBER(SEARCH($B$1,GSP!P55)),"B1e",IF(ISNUMBER(SEARCH($B$1,GSP!S55)),"B2e",IF(ISNUMBER(SEARCH($B$1,GSP!V55)),"B2f",IF(ISNUMBER(SEARCH($B$1,GSP!Y55)),"B3e",""))))))))</f>
        <v>E3f</v>
      </c>
    </row>
    <row r="22" spans="2:7" ht="15" customHeight="1" x14ac:dyDescent="0.25">
      <c r="B22" s="497"/>
      <c r="C22" s="262" t="str">
        <f>IF(ISNUMBER(SEARCH($B$1,GSP!D13)),GSP!C13,IF(ISNUMBER(SEARCH($B$1,GSP!G13)),GSP!F13,IF(ISNUMBER(SEARCH($B$1,GSP!J13)),GSP!I13,IF(ISNUMBER(SEARCH($B$1,GSP!M13)),GSP!L13,IF(ISNUMBER(SEARCH($B$1,GSP!P13)),GSP!O13,IF(ISNUMBER(SEARCH($B$1,GSP!S13)),GSP!R13,IF(ISNUMBER(SEARCH($B$1,GSP!V13)),GSP!U13,IF(ISNUMBER(SEARCH($B$1,GSP!Y13)),GSP!X13,""))))))))</f>
        <v>WAH</v>
      </c>
      <c r="D22" s="262" t="str">
        <f>IF(ISNUMBER(SEARCH($B$1,GSP!D25)),GSP!C25,IF(ISNUMBER(SEARCH($B$1,GSP!G25)),GSP!F25,IF(ISNUMBER(SEARCH($B$1,GSP!J25)),GSP!I25,IF(ISNUMBER(SEARCH($B$1,GSP!M25)),GSP!L25,IF(ISNUMBER(SEARCH($B$1,GSP!P25)),GSP!O25,IF(ISNUMBER(SEARCH($B$1,GSP!S25)),GSP!R25,IF(ISNUMBER(SEARCH($B$1,GSP!V25)),GSP!U25,IF(ISNUMBER(SEARCH($B$1,GSP!Y25)),GSP!X25,""))))))))</f>
        <v>Atelier</v>
      </c>
      <c r="E22" s="262"/>
      <c r="F22" s="263" t="str">
        <f>IF(ISNUMBER(SEARCH($B$1,GSP!D43)),GSP!C43,IF(ISNUMBER(SEARCH($B$1,GSP!G43)),GSP!F43,IF(ISNUMBER(SEARCH($B$1,GSP!J43)),GSP!I43,IF(ISNUMBER(SEARCH($B$1,GSP!M43)),GSP!L43,IF(ISNUMBER(SEARCH($B$1,GSP!P43)),GSP!O43,IF(ISNUMBER(SEARCH($B$1,GSP!S43)),GSP!R43,IF(ISNUMBER(SEARCH($B$1,GSP!V43)),GSP!U43,IF(ISNUMBER(SEARCH($B$1,GSP!Y43)),GSP!X43,""))))))))</f>
        <v>Atelier</v>
      </c>
      <c r="G22" s="266" t="str">
        <f>IF(ISNUMBER(SEARCH($B$1,GSP!D55)),GSP!C55,IF(ISNUMBER(SEARCH($B$1,GSP!G55)),GSP!F55,IF(ISNUMBER(SEARCH($B$1,GSP!J55)),GSP!I55,IF(ISNUMBER(SEARCH($B$1,GSP!M55)),GSP!L55,IF(ISNUMBER(SEARCH($B$1,GSP!P55)),GSP!O55,IF(ISNUMBER(SEARCH($B$1,GSP!S55)),GSP!R55,IF(ISNUMBER(SEARCH($B$1,GSP!V55)),GSP!U55,IF(ISNUMBER(SEARCH($B$1,GSP!Y55)),GSP!X55,""))))))))</f>
        <v>SA</v>
      </c>
    </row>
    <row r="23" spans="2:7" ht="15" customHeight="1" x14ac:dyDescent="0.25">
      <c r="B23" s="497" t="s">
        <v>78</v>
      </c>
      <c r="C23" s="256" t="str">
        <f>IF(ISNUMBER(SEARCH($B$1,GSP!D14)),"E1e",IF(ISNUMBER(SEARCH($B$1,GSP!G14)),"E2e",IF(ISNUMBER(SEARCH($B$1,GSP!J14)),"E3e",IF(ISNUMBER(SEARCH($B$1,GSP!M14)),"E3f",IF(ISNUMBER(SEARCH($B$1,GSP!P14)),"B1e",IF(ISNUMBER(SEARCH($B$1,GSP!S14)),"B2e",IF(ISNUMBER(SEARCH($B$1,GSP!V14)),"B2f",IF(ISNUMBER(SEARCH($B$1,GSP!Y14)),"B3e",""))))))))</f>
        <v/>
      </c>
      <c r="D23" s="256"/>
      <c r="E23" s="256"/>
      <c r="F23" s="259" t="str">
        <f>IF(ISNUMBER(SEARCH($B$1,GSP!D44)),"E1e",IF(ISNUMBER(SEARCH($B$1,GSP!G44)),"E2e",IF(ISNUMBER(SEARCH($B$1,GSP!J44)),"E3e",IF(ISNUMBER(SEARCH($B$1,GSP!M44)),"E3f",IF(ISNUMBER(SEARCH($B$1,GSP!P44)),"B1e",IF(ISNUMBER(SEARCH($B$1,GSP!S44)),"B2e",IF(ISNUMBER(SEARCH($B$1,GSP!V44)),"B2f",IF(ISNUMBER(SEARCH($B$1,GSP!Y44)),"B3e",""))))))))</f>
        <v>B3e</v>
      </c>
      <c r="G23" s="248" t="str">
        <f>IF(ISNUMBER(SEARCH($B$1,GSP!D56)),"E1e",IF(ISNUMBER(SEARCH($B$1,GSP!G56)),"E2e",IF(ISNUMBER(SEARCH($B$1,GSP!J56)),"E3e",IF(ISNUMBER(SEARCH($B$1,GSP!M56)),"E3f",IF(ISNUMBER(SEARCH($B$1,GSP!P56)),"B1e",IF(ISNUMBER(SEARCH($B$1,GSP!S56)),"B2e",IF(ISNUMBER(SEARCH($B$1,GSP!V56)),"B2f",IF(ISNUMBER(SEARCH($B$1,GSP!Y56)),"B3e",""))))))))</f>
        <v>E3f</v>
      </c>
    </row>
    <row r="24" spans="2:7" ht="15" customHeight="1" x14ac:dyDescent="0.25">
      <c r="B24" s="497"/>
      <c r="C24" s="257" t="str">
        <f>IF(ISNUMBER(SEARCH($B$1,GSP!D14)),GSP!C14,IF(ISNUMBER(SEARCH($B$1,GSP!G14)),GSP!F14,IF(ISNUMBER(SEARCH($B$1,GSP!J14)),GSP!I14,IF(ISNUMBER(SEARCH($B$1,GSP!M14)),GSP!L14,IF(ISNUMBER(SEARCH($B$1,GSP!P14)),GSP!O14,IF(ISNUMBER(SEARCH($B$1,GSP!S14)),GSP!R14,IF(ISNUMBER(SEARCH($B$1,GSP!T14)),GSP!S14,IF(ISNUMBER(SEARCH($B$1,GSP!Y14)),GSP!X14,""))))))))</f>
        <v/>
      </c>
      <c r="D24" s="257"/>
      <c r="E24" s="257"/>
      <c r="F24" s="258" t="str">
        <f>IF(ISNUMBER(SEARCH($B$1,GSP!D44)),GSP!C44,IF(ISNUMBER(SEARCH($B$1,GSP!G44)),GSP!F44,IF(ISNUMBER(SEARCH($B$1,GSP!J44)),GSP!I44,IF(ISNUMBER(SEARCH($B$1,GSP!M44)),GSP!L44,IF(ISNUMBER(SEARCH($B$1,GSP!P44)),GSP!O44,IF(ISNUMBER(SEARCH($B$1,GSP!S44)),GSP!R44,IF(ISNUMBER(SEARCH($B$1,GSP!V44)),GSP!U44,IF(ISNUMBER(SEARCH($B$1,GSP!Y44)),GSP!X44,""))))))))</f>
        <v>F</v>
      </c>
      <c r="G24" s="249" t="str">
        <f>IF(ISNUMBER(SEARCH($B$1,GSP!D56)),GSP!C56,IF(ISNUMBER(SEARCH($B$1,GSP!G56)),GSP!F56,IF(ISNUMBER(SEARCH($B$1,GSP!J56)),GSP!I56,IF(ISNUMBER(SEARCH($B$1,GSP!M56)),GSP!L56,IF(ISNUMBER(SEARCH($B$1,GSP!P56)),GSP!O56,IF(ISNUMBER(SEARCH($B$1,GSP!S56)),GSP!R56,IF(ISNUMBER(SEARCH($B$1,GSP!V56)),GSP!U56,IF(ISNUMBER(SEARCH($B$1,GSP!Y56)),GSP!X56,""))))))))</f>
        <v>SA</v>
      </c>
    </row>
    <row r="25" spans="2:7" ht="15" customHeight="1" x14ac:dyDescent="0.25">
      <c r="B25" s="497" t="s">
        <v>79</v>
      </c>
      <c r="C25" s="260" t="str">
        <f>IF(ISNUMBER(SEARCH($B$1,GSP!D15)),"E1e",IF(ISNUMBER(SEARCH($B$1,GSP!G15)),"E2e",IF(ISNUMBER(SEARCH($B$1,GSP!J15)),"E3e",IF(ISNUMBER(SEARCH($B$1,GSP!M15)),"E3f",IF(ISNUMBER(SEARCH($B$1,GSP!P15)),"B1e",IF(ISNUMBER(SEARCH($B$1,GSP!S15)),"B2e",IF(ISNUMBER(SEARCH($B$1,GSP!V15)),"B2f",IF(ISNUMBER(SEARCH($B$1,GSP!Y15)),"B3e",""))))))))</f>
        <v/>
      </c>
      <c r="D25" s="260"/>
      <c r="E25" s="260"/>
      <c r="F25" s="261" t="str">
        <f>IF(ISNUMBER(SEARCH($B$1,GSP!D45)),"E1e",IF(ISNUMBER(SEARCH($B$1,GSP!G45)),"E2e",IF(ISNUMBER(SEARCH($B$1,GSP!J45)),"E3e",IF(ISNUMBER(SEARCH($B$1,GSP!M45)),"E3f",IF(ISNUMBER(SEARCH($B$1,GSP!P45)),"B1e",IF(ISNUMBER(SEARCH($B$1,GSP!S45)),"B2e",IF(ISNUMBER(SEARCH($B$1,GSP!V45)),"B2f",IF(ISNUMBER(SEARCH($B$1,GSP!Y45)),"B3e",""))))))))</f>
        <v/>
      </c>
      <c r="G25" s="265" t="str">
        <f>IF(ISNUMBER(SEARCH($B$1,GSP!D57)),"E1e",IF(ISNUMBER(SEARCH($B$1,GSP!G57)),"E2e",IF(ISNUMBER(SEARCH($B$1,GSP!J57)),"E3e",IF(ISNUMBER(SEARCH($B$1,GSP!M57)),"E3f",IF(ISNUMBER(SEARCH($B$1,GSP!P57)),"B1e",IF(ISNUMBER(SEARCH($B$1,GSP!S57)),"B2e",IF(ISNUMBER(SEARCH($B$1,GSP!V57)),"B2f",IF(ISNUMBER(SEARCH($B$1,GSP!Y57)),"B3e",""))))))))</f>
        <v/>
      </c>
    </row>
    <row r="26" spans="2:7" ht="15" customHeight="1" x14ac:dyDescent="0.25">
      <c r="B26" s="497"/>
      <c r="C26" s="262" t="str">
        <f>IF(ISNUMBER(SEARCH($B$1,GSP!D15)),GSP!C15,IF(ISNUMBER(SEARCH($B$1,GSP!G15)),GSP!F15,IF(ISNUMBER(SEARCH($B$1,GSP!J15)),GSP!I15,IF(ISNUMBER(SEARCH($B$1,GSP!M15)),GSP!L15,IF(ISNUMBER(SEARCH($B$1,GSP!P15)),GSP!O15,IF(ISNUMBER(SEARCH($B$1,GSP!S15)),GSP!R15,IF(ISNUMBER(SEARCH($B$1,GSP!V15)),GSP!U15,IF(ISNUMBER(SEARCH($B$1,GSP!Y15)),GSP!X15,""))))))))</f>
        <v/>
      </c>
      <c r="D26" s="262"/>
      <c r="E26" s="262"/>
      <c r="F26" s="263" t="str">
        <f>IF(ISNUMBER(SEARCH($B$1,GSP!D45)),GSP!C45,IF(ISNUMBER(SEARCH($B$1,GSP!G45)),GSP!F45,IF(ISNUMBER(SEARCH($B$1,GSP!J45)),GSP!I45,IF(ISNUMBER(SEARCH($B$1,GSP!M45)),GSP!L45,IF(ISNUMBER(SEARCH($B$1,GSP!P45)),GSP!O45,IF(ISNUMBER(SEARCH($B$1,GSP!S45)),GSP!R45,IF(ISNUMBER(SEARCH($B$1,GSP!V45)),GSP!U45,IF(ISNUMBER(SEARCH($B$1,GSP!Y45)),GSP!X45,""))))))))</f>
        <v/>
      </c>
      <c r="G26" s="266" t="str">
        <f>IF(ISNUMBER(SEARCH($B$1,GSP!D57)),GSP!C57,IF(ISNUMBER(SEARCH($B$1,GSP!G57)),GSP!F57,IF(ISNUMBER(SEARCH($B$1,GSP!J57)),GSP!I57,IF(ISNUMBER(SEARCH($B$1,GSP!M57)),GSP!L57,IF(ISNUMBER(SEARCH($B$1,GSP!P57)),GSP!O57,IF(ISNUMBER(SEARCH($B$1,GSP!S57)),GSP!R57,IF(ISNUMBER(SEARCH($B$1,GSP!V57)),GSP!U57,IF(ISNUMBER(SEARCH($B$1,GSP!Y57)),GSP!X57,""))))))))</f>
        <v/>
      </c>
    </row>
    <row r="27" spans="2:7" ht="15.75" thickBot="1" x14ac:dyDescent="0.3">
      <c r="B27" s="253"/>
      <c r="C27" s="254"/>
      <c r="D27" s="254"/>
      <c r="E27" s="254"/>
      <c r="F27" s="254"/>
      <c r="G27" s="255"/>
    </row>
  </sheetData>
  <mergeCells count="12">
    <mergeCell ref="B25:B26"/>
    <mergeCell ref="B1:D2"/>
    <mergeCell ref="F1:G2"/>
    <mergeCell ref="B3:F3"/>
    <mergeCell ref="B6:B7"/>
    <mergeCell ref="B8:B9"/>
    <mergeCell ref="B10:B11"/>
    <mergeCell ref="B12:B13"/>
    <mergeCell ref="B14:B15"/>
    <mergeCell ref="B19:B20"/>
    <mergeCell ref="B21:B22"/>
    <mergeCell ref="B23:B24"/>
  </mergeCells>
  <pageMargins left="0.7" right="0.7" top="0.78740157499999996" bottom="0.78740157499999996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72AAC-D0D4-43F4-88D5-516E1DA65D60}">
  <dimension ref="B1:I27"/>
  <sheetViews>
    <sheetView zoomScale="96" zoomScaleNormal="103" workbookViewId="0">
      <selection activeCell="C6" sqref="C6"/>
    </sheetView>
  </sheetViews>
  <sheetFormatPr baseColWidth="10" defaultColWidth="11.42578125" defaultRowHeight="15" x14ac:dyDescent="0.25"/>
  <cols>
    <col min="2" max="2" width="8.140625" customWidth="1"/>
    <col min="3" max="7" width="11.5703125" customWidth="1"/>
  </cols>
  <sheetData>
    <row r="1" spans="2:9" ht="64.900000000000006" customHeight="1" x14ac:dyDescent="0.25">
      <c r="B1" s="498" t="s">
        <v>12</v>
      </c>
      <c r="C1" s="498"/>
      <c r="D1" s="498"/>
      <c r="F1" s="499" t="e" vm="1">
        <v>#VALUE!</v>
      </c>
      <c r="G1" s="499"/>
    </row>
    <row r="2" spans="2:9" ht="42" customHeight="1" x14ac:dyDescent="0.25">
      <c r="B2" s="498"/>
      <c r="C2" s="498"/>
      <c r="D2" s="498"/>
      <c r="F2" s="499"/>
      <c r="G2" s="499"/>
    </row>
    <row r="3" spans="2:9" ht="42" customHeight="1" x14ac:dyDescent="0.25">
      <c r="B3" s="500" t="s">
        <v>218</v>
      </c>
      <c r="C3" s="500"/>
      <c r="D3" s="500"/>
      <c r="E3" s="500"/>
      <c r="F3" s="500"/>
      <c r="G3" s="274" t="s">
        <v>206</v>
      </c>
    </row>
    <row r="4" spans="2:9" ht="15.75" thickBot="1" x14ac:dyDescent="0.3"/>
    <row r="5" spans="2:9" ht="18.399999999999999" customHeight="1" x14ac:dyDescent="0.25">
      <c r="B5" s="244"/>
      <c r="C5" s="245" t="s">
        <v>9</v>
      </c>
      <c r="D5" s="245" t="s">
        <v>81</v>
      </c>
      <c r="E5" s="245" t="s">
        <v>97</v>
      </c>
      <c r="F5" s="245" t="s">
        <v>100</v>
      </c>
      <c r="G5" s="246" t="s">
        <v>106</v>
      </c>
    </row>
    <row r="6" spans="2:9" ht="15" customHeight="1" x14ac:dyDescent="0.25">
      <c r="B6" s="497" t="s">
        <v>287</v>
      </c>
      <c r="C6" s="256" t="str">
        <f>IF(ISNUMBER(SEARCH($B$1,GSP!D5)),"E1e",IF(ISNUMBER(SEARCH($B$1,GSP!G5)),"E2e",IF(ISNUMBER(SEARCH($B$1,GSP!J5)),"E3e",IF(ISNUMBER(SEARCH($B$1,GSP!M5)),"E3f",IF(ISNUMBER(SEARCH($B$1,GSP!P5)),"B1e",IF(ISNUMBER(SEARCH($B$1,GSP!S5)),"B2e",IF(ISNUMBER(SEARCH($B$1,GSP!V5)),"B2f",IF(ISNUMBER(SEARCH($B$1,GSP!Y5)),"B3e",""))))))))</f>
        <v>E1e</v>
      </c>
      <c r="D6" s="256" t="str">
        <f>IF(ISNUMBER(SEARCH($B$1,GSP!D17)),"E1e",IF(ISNUMBER(SEARCH($B$1,GSP!G17)),"E2e",IF(ISNUMBER(SEARCH($B$1,GSP!J17)),"E3e",IF(ISNUMBER(SEARCH($B$1,GSP!M17)),"E3f",IF(ISNUMBER(SEARCH($B$1,GSP!P17)),"B1e",IF(ISNUMBER(SEARCH($B$1,GSP!S17)),"B2e",IF(ISNUMBER(SEARCH($B$1,GSP!V17)),"B2f",IF(ISNUMBER(SEARCH($B$1,GSP!Y17)),"B3e",""))))))))</f>
        <v/>
      </c>
      <c r="E6" s="256" t="str">
        <f>IF(ISNUMBER(SEARCH($B$1,GSP!D29)),"E1e",IF(ISNUMBER(SEARCH($B$1,GSP!G29)),"E2e",IF(ISNUMBER(SEARCH($B$1,GSP!J29)),"E3e",IF(ISNUMBER(SEARCH($B$1,GSP!M29)),"E3f",IF(ISNUMBER(SEARCH($B$1,GSP!P29)),"B1e",IF(ISNUMBER(SEARCH($B$1,GSP!S29)),"B2e",IF(ISNUMBER(SEARCH($B$1,GSP!V29)),"B2f",IF(ISNUMBER(SEARCH($B$1,GSP!Y29)),"B3e",""))))))))</f>
        <v>E3e</v>
      </c>
      <c r="F6" s="256" t="str">
        <f>IF(ISNUMBER(SEARCH($B$1,GSP!D35)),"E1e",IF(ISNUMBER(SEARCH($B$1,GSP!G35)),"E2e",IF(ISNUMBER(SEARCH($B$1,GSP!J35)),"E3e",IF(ISNUMBER(SEARCH($B$1,GSP!M35)),"E3f",IF(ISNUMBER(SEARCH($B$1,GSP!P35)),"B1e",IF(ISNUMBER(SEARCH($B$1,GSP!S35)),"B2e",IF(ISNUMBER(SEARCH($B$1,GSP!V35)),"B2f",IF(ISNUMBER(SEARCH($B$1,GSP!Y35)),"B3e",""))))))))</f>
        <v/>
      </c>
      <c r="G6" s="248" t="str">
        <f>IF(ISNUMBER(SEARCH($B$1,GSP!D47)),"E1e",IF(ISNUMBER(SEARCH($B$1,GSP!G47)),"E2e",IF(ISNUMBER(SEARCH($B$1,GSP!J47)),"E3e",IF(ISNUMBER(SEARCH($B$1,GSP!M47)),"E3f",IF(ISNUMBER(SEARCH($B$1,GSP!P47)),"B1e",IF(ISNUMBER(SEARCH($B$1,GSP!S47)),"B2e",IF(ISNUMBER(SEARCH($B$1,GSP!V47)),"B2f",IF(ISNUMBER(SEARCH($B$1,GSP!Y47)),"B3e",""))))))))</f>
        <v/>
      </c>
      <c r="I6" s="89"/>
    </row>
    <row r="7" spans="2:9" ht="15" customHeight="1" x14ac:dyDescent="0.25">
      <c r="B7" s="497"/>
      <c r="C7" s="257" t="str">
        <f>IF(ISNUMBER(SEARCH($B$1,GSP!D5)),GSP!C5,IF(ISNUMBER(SEARCH($B$1,GSP!G5)),GSP!F5,IF(ISNUMBER(SEARCH($B$1,GSP!J5)),GSP!I5,IF(ISNUMBER(SEARCH($B$1,GSP!M5)),GSP!L5,IF(ISNUMBER(SEARCH($B$1,GSP!P5)),GSP!O5,IF(ISNUMBER(SEARCH($B$1,GSP!S5)),GSP!R5,IF(ISNUMBER(SEARCH($B$1,GSP!V5)),GSP!U5,IF(ISNUMBER(SEARCH($B$1,GSP!Y5)),GSP!X5,""))))))))</f>
        <v>IB</v>
      </c>
      <c r="D7" s="257" t="str">
        <f>IF(ISNUMBER(SEARCH($B$1,GSP!D17)),GSP!C17,IF(ISNUMBER(SEARCH($B$1,GSP!G17)),GSP!F17,IF(ISNUMBER(SEARCH($B$1,GSP!J17)),GSP!I17,IF(ISNUMBER(SEARCH($B$1,GSP!M17)),GSP!L17,IF(ISNUMBER(SEARCH($B$1,GSP!P17)),GSP!O17,IF(ISNUMBER(SEARCH($B$1,GSP!S17)),GSP!R17,IF(ISNUMBER(SEARCH($B$1,GSP!V17)),GSP!U17,IF(ISNUMBER(SEARCH($B$1,GSP!Y17)),GSP!X17,""))))))))</f>
        <v/>
      </c>
      <c r="E7" s="257" t="str">
        <f>IF(ISNUMBER(SEARCH($B$1,GSP!D29)),GSP!C29,IF(ISNUMBER(SEARCH($B$1,GSP!G29)),GSP!F29,IF(ISNUMBER(SEARCH($B$1,GSP!J29)),GSP!I29,IF(ISNUMBER(SEARCH($B$1,GSP!M29)),GSP!L29,IF(ISNUMBER(SEARCH($B$1,GSP!P29)),GSP!O29,IF(ISNUMBER(SEARCH($B$1,GSP!S29)),GSP!R29,IF(ISNUMBER(SEARCH($B$1,GSP!V29)),GSP!U29,IF(ISNUMBER(SEARCH($B$1,GSP!Y29)),GSP!X29,""))))))))</f>
        <v>E</v>
      </c>
      <c r="F7" s="258" t="str">
        <f>IF(ISNUMBER(SEARCH($B$1,GSP!D35)),GSP!C35,IF(ISNUMBER(SEARCH($B$1,GSP!G35)),GSP!F35,IF(ISNUMBER(SEARCH($B$1,GSP!J35)),GSP!I35,IF(ISNUMBER(SEARCH($B$1,GSP!M35)),GSP!L35,IF(ISNUMBER(SEARCH($B$1,GSP!P35)),GSP!O35,IF(ISNUMBER(SEARCH($B$1,GSP!S35)),GSP!R35,IF(ISNUMBER(SEARCH($B$1,GSP!V35)),GSP!U35,IF(ISNUMBER(SEARCH($B$1,GSP!Y35)),GSP!X35,""))))))))</f>
        <v/>
      </c>
      <c r="G7" s="249" t="str">
        <f>IF(ISNUMBER(SEARCH($B$1,GSP!D47)),GSP!C47,IF(ISNUMBER(SEARCH($B$1,GSP!G47)),GSP!F47,IF(ISNUMBER(SEARCH($B$1,GSP!J47)),GSP!I47,IF(ISNUMBER(SEARCH($B$1,GSP!M47)),GSP!L47,IF(ISNUMBER(SEARCH($B$1,GSP!P47)),GSP!O47,IF(ISNUMBER(SEARCH($B$1,GSP!S47)),GSP!R47,IF(ISNUMBER(SEARCH($B$1,GSP!V47)),GSP!U47,IF(ISNUMBER(SEARCH($B$1,GSP!Y47)),GSP!X47,""))))))))</f>
        <v/>
      </c>
    </row>
    <row r="8" spans="2:9" ht="15" customHeight="1" x14ac:dyDescent="0.25">
      <c r="B8" s="497" t="s">
        <v>288</v>
      </c>
      <c r="C8" s="344" t="str">
        <f>IF(ISNUMBER(SEARCH($B$1,GSP!D6)),"E1e",IF(ISNUMBER(SEARCH($B$1,GSP!G6)),"E2e",IF(ISNUMBER(SEARCH($B$1,GSP!J6)),"E3e",IF(ISNUMBER(SEARCH($B$1,GSP!M6)),"E3f",IF(ISNUMBER(SEARCH($B$1,GSP!P6)),"B1e",IF(ISNUMBER(SEARCH($B$1,GSP!S6)),"B2e",IF(ISNUMBER(SEARCH($B$1,GSP!V6)),"B2f",IF(ISNUMBER(SEARCH($B$1,GSP!Y6)),"B3e",""))))))))</f>
        <v>E3e</v>
      </c>
      <c r="D8" s="344" t="str">
        <f>IF(ISNUMBER(SEARCH($B$1,GSP!D18)),"E1e",IF(ISNUMBER(SEARCH($B$1,GSP!G18)),"E2e",IF(ISNUMBER(SEARCH($B$1,GSP!J18)),"E3e",IF(ISNUMBER(SEARCH($B$1,GSP!M18)),"E3f",IF(ISNUMBER(SEARCH($B$1,GSP!P18)),"B1e",IF(ISNUMBER(SEARCH($B$1,GSP!S18)),"B2e",IF(ISNUMBER(SEARCH($B$1,GSP!V18)),"B2f",IF(ISNUMBER(SEARCH($B$1,GSP!Y18)),"B3e",""))))))))</f>
        <v/>
      </c>
      <c r="E8" s="344" t="str">
        <f>IF(ISNUMBER(SEARCH($B$1,GSP!D30)),"E1e",IF(ISNUMBER(SEARCH($B$1,GSP!G30)),"E2e",IF(ISNUMBER(SEARCH($B$1,GSP!J30)),"E3e",IF(ISNUMBER(SEARCH($B$1,GSP!M30)),"E3f",IF(ISNUMBER(SEARCH($B$1,GSP!P30)),"B1e",IF(ISNUMBER(SEARCH($B$1,GSP!S30)),"B2e",IF(ISNUMBER(SEARCH($B$1,GSP!V30)),"B2f",IF(ISNUMBER(SEARCH($B$1,GSP!Y30)),"B3e",""))))))))</f>
        <v>B2f</v>
      </c>
      <c r="F8" s="344" t="str">
        <f>IF(ISNUMBER(SEARCH($B$1,GSP!D36)),"E1e",IF(ISNUMBER(SEARCH($B$1,GSP!G36)),"E2e",IF(ISNUMBER(SEARCH($B$1,GSP!J36)),"E3e",IF(ISNUMBER(SEARCH($B$1,GSP!M36)),"E3f",IF(ISNUMBER(SEARCH($B$1,GSP!P36)),"B1e",IF(ISNUMBER(SEARCH($B$1,GSP!S36)),"B2e",IF(ISNUMBER(SEARCH($B$1,GSP!V36)),"B2f",IF(ISNUMBER(SEARCH($B$1,GSP!Y36)),"B3e",""))))))))</f>
        <v/>
      </c>
      <c r="G8" s="345" t="str">
        <f>IF(ISNUMBER(SEARCH($B$1,GSP!D48)),"E1e",IF(ISNUMBER(SEARCH($B$1,GSP!G48)),"E2e",IF(ISNUMBER(SEARCH($B$1,GSP!J48)),"E3e",IF(ISNUMBER(SEARCH($B$1,GSP!M48)),"E3f",IF(ISNUMBER(SEARCH($B$1,GSP!P48)),"B1e",IF(ISNUMBER(SEARCH($B$1,GSP!S48)),"B2e",IF(ISNUMBER(SEARCH($B$1,GSP!V48)),"B2f",IF(ISNUMBER(SEARCH($B$1,GSP!Y48)),"B3e",""))))))))</f>
        <v/>
      </c>
    </row>
    <row r="9" spans="2:9" ht="15" customHeight="1" x14ac:dyDescent="0.25">
      <c r="B9" s="497"/>
      <c r="C9" s="262" t="str">
        <f>IF(ISNUMBER(SEARCH($B$1,GSP!D6)),GSP!C6,IF(ISNUMBER(SEARCH($B$1,GSP!G6)),GSP!F6,IF(ISNUMBER(SEARCH($B$1,GSP!J6)),GSP!I6,IF(ISNUMBER(SEARCH($B$1,GSP!M6)),GSP!L6,IF(ISNUMBER(SEARCH($B$1,GSP!P6)),GSP!O6,IF(ISNUMBER(SEARCH($B$1,GSP!S6)),GSP!R6,IF(ISNUMBER(SEARCH($B$1,GSP!V6)),GSP!U6,IF(ISNUMBER(SEARCH($B$1,GSP!Y6)),GSP!X6,""))))))))</f>
        <v>GsG</v>
      </c>
      <c r="D9" s="262" t="str">
        <f>IF(ISNUMBER(SEARCH($B$1,GSP!D18)),GSP!C18,IF(ISNUMBER(SEARCH($B$1,GSP!G18)),GSP!F18,IF(ISNUMBER(SEARCH($B$1,GSP!J18)),GSP!I18,IF(ISNUMBER(SEARCH($B$1,GSP!M18)),GSP!L18,IF(ISNUMBER(SEARCH($B$1,GSP!P18)),GSP!O18,IF(ISNUMBER(SEARCH($B$1,GSP!S18)),GSP!R18,IF(ISNUMBER(SEARCH($B$1,GSP!V18)),GSP!U18,IF(ISNUMBER(SEARCH($B$1,GSP!Y18)),GSP!X18,""))))))))</f>
        <v/>
      </c>
      <c r="E9" s="262" t="str">
        <f>IF(ISNUMBER(SEARCH($B$1,GSP!D30)),GSP!C30,IF(ISNUMBER(SEARCH($B$1,GSP!G30)),GSP!F30,IF(ISNUMBER(SEARCH($B$1,GSP!J30)),GSP!I30,IF(ISNUMBER(SEARCH($B$1,GSP!M30)),GSP!L30,IF(ISNUMBER(SEARCH($B$1,GSP!P30)),GSP!O30,IF(ISNUMBER(SEARCH($B$1,GSP!S30)),GSP!R30,IF(ISNUMBER(SEARCH($B$1,GSP!V30)),GSP!U30,IF(ISNUMBER(SEARCH($B$1,GSP!Y30)),GSP!X30,""))))))))</f>
        <v>Atelier</v>
      </c>
      <c r="F9" s="263" t="str">
        <f>IF(ISNUMBER(SEARCH($B$1,GSP!D36)),GSP!C36,IF(ISNUMBER(SEARCH($B$1,GSP!G36)),GSP!F36,IF(ISNUMBER(SEARCH($B$1,GSP!J36)),GSP!I36,IF(ISNUMBER(SEARCH($B$1,GSP!M36)),GSP!L36,IF(ISNUMBER(SEARCH($B$1,GSP!P36)),GSP!O36,IF(ISNUMBER(SEARCH($B$1,GSP!S36)),GSP!R36,IF(ISNUMBER(SEARCH($B$1,GSP!V36)),GSP!U36,IF(ISNUMBER(SEARCH($B$1,GSP!Y36)),GSP!X36,""))))))))</f>
        <v/>
      </c>
      <c r="G9" s="266" t="str">
        <f>IF(ISNUMBER(SEARCH($B$1,GSP!D48)),GSP!C48,IF(ISNUMBER(SEARCH($B$1,GSP!G48)),GSP!F48,IF(ISNUMBER(SEARCH($B$1,GSP!J48)),GSP!I48,IF(ISNUMBER(SEARCH($B$1,GSP!M48)),GSP!L48,IF(ISNUMBER(SEARCH($B$1,GSP!P48)),GSP!O48,IF(ISNUMBER(SEARCH($B$1,GSP!S48)),GSP!R48,IF(ISNUMBER(SEARCH($B$1,GSP!V48)),GSP!U48,IF(ISNUMBER(SEARCH($B$1,GSP!Y48)),GSP!X48,""))))))))</f>
        <v/>
      </c>
    </row>
    <row r="10" spans="2:9" ht="15" customHeight="1" x14ac:dyDescent="0.25">
      <c r="B10" s="497" t="s">
        <v>44</v>
      </c>
      <c r="C10" s="256" t="str">
        <f>IF(ISNUMBER(SEARCH($B$1,GSP!D7)),"E1e",IF(ISNUMBER(SEARCH($B$1,GSP!G7)),"E2e",IF(ISNUMBER(SEARCH($B$1,GSP!J7)),"E3e",IF(ISNUMBER(SEARCH($B$1,GSP!M7)),"E3f",IF(ISNUMBER(SEARCH($B$1,GSP!P7)),"B1e",IF(ISNUMBER(SEARCH($B$1,GSP!S7)),"B2e",IF(ISNUMBER(SEARCH($B$1,GSP!V7)),"B2f",IF(ISNUMBER(SEARCH($B$1,GSP!Y7)),"B3e",""))))))))</f>
        <v>E3e</v>
      </c>
      <c r="D10" s="256" t="str">
        <f>IF(ISNUMBER(SEARCH($B$1,GSP!D19)),"E1e",IF(ISNUMBER(SEARCH($B$1,GSP!G19)),"E2e",IF(ISNUMBER(SEARCH($B$1,GSP!J19)),"E3e",IF(ISNUMBER(SEARCH($B$1,GSP!M19)),"E3f",IF(ISNUMBER(SEARCH($B$1,GSP!P19)),"B1e",IF(ISNUMBER(SEARCH($B$1,GSP!S19)),"B2e",IF(ISNUMBER(SEARCH($B$1,GSP!V19)),"B2f",IF(ISNUMBER(SEARCH($B$1,GSP!Y19)),"B3e",""))))))))</f>
        <v>E3e</v>
      </c>
      <c r="E10" s="256" t="str">
        <f>IF(ISNUMBER(SEARCH($B$1,GSP!D31)),"E1e",IF(ISNUMBER(SEARCH($B$1,GSP!G31)),"E2e",IF(ISNUMBER(SEARCH($B$1,GSP!J31)),"E3e",IF(ISNUMBER(SEARCH($B$1,GSP!M31)),"E3f",IF(ISNUMBER(SEARCH($B$1,GSP!P31)),"B1e",IF(ISNUMBER(SEARCH($B$1,GSP!S31)),"B2e",IF(ISNUMBER(SEARCH($B$1,GSP!V31)),"B2f",IF(ISNUMBER(SEARCH($B$1,GSP!Y31)),"B3e",""))))))))</f>
        <v>B2f</v>
      </c>
      <c r="F10" s="256" t="str">
        <f>IF(ISNUMBER(SEARCH($B$1,GSP!D37)),"E1e",IF(ISNUMBER(SEARCH($B$1,GSP!G37)),"E2e",IF(ISNUMBER(SEARCH($B$1,GSP!J37)),"E3e",IF(ISNUMBER(SEARCH($B$1,GSP!M37)),"E3f",IF(ISNUMBER(SEARCH($B$1,GSP!P37)),"B1e",IF(ISNUMBER(SEARCH($B$1,GSP!S37)),"B2e",IF(ISNUMBER(SEARCH($B$1,GSP!V37)),"B2f",IF(ISNUMBER(SEARCH($B$1,GSP!Y37)),"B3e",""))))))))</f>
        <v>E3e</v>
      </c>
      <c r="G10" s="248" t="str">
        <f>IF(ISNUMBER(SEARCH($B$1,GSP!D49)),"E1e",IF(ISNUMBER(SEARCH($B$1,GSP!G49)),"E2e",IF(ISNUMBER(SEARCH($B$1,GSP!J49)),"E3e",IF(ISNUMBER(SEARCH($B$1,GSP!M49)),"E3f",IF(ISNUMBER(SEARCH($B$1,GSP!P49)),"B1e",IF(ISNUMBER(SEARCH($B$1,GSP!S49)),"B2e",IF(ISNUMBER(SEARCH($B$1,GSP!V49)),"B2f",IF(ISNUMBER(SEARCH($B$1,GSP!Y49)),"B3e",""))))))))</f>
        <v/>
      </c>
    </row>
    <row r="11" spans="2:9" ht="15" customHeight="1" x14ac:dyDescent="0.25">
      <c r="B11" s="497"/>
      <c r="C11" s="257" t="str">
        <f>IF(ISNUMBER(SEARCH($B$1,GSP!D7)),GSP!C7,IF(ISNUMBER(SEARCH($B$1,GSP!G7)),GSP!F7,IF(ISNUMBER(SEARCH($B$1,GSP!J7)),GSP!I7,IF(ISNUMBER(SEARCH($B$1,GSP!M7)),GSP!L7,IF(ISNUMBER(SEARCH($B$1,GSP!P7)),GSP!O7,IF(ISNUMBER(SEARCH($B$1,GSP!S7)),GSP!R7,IF(ISNUMBER(SEARCH($B$1,GSP!V7)),GSP!U7,IF(ISNUMBER(SEARCH($B$1,GSP!Y7)),GSP!X7,""))))))))</f>
        <v>D</v>
      </c>
      <c r="D11" s="257" t="str">
        <f>IF(ISNUMBER(SEARCH($B$1,GSP!D19)),GSP!C19,IF(ISNUMBER(SEARCH($B$1,GSP!G19)),GSP!F19,IF(ISNUMBER(SEARCH($B$1,GSP!J19)),GSP!I19,IF(ISNUMBER(SEARCH($B$1,GSP!M19)),GSP!L19,IF(ISNUMBER(SEARCH($B$1,GSP!P19)),GSP!O19,IF(ISNUMBER(SEARCH($B$1,GSP!S19)),GSP!R19,IF(ISNUMBER(SEARCH($B$1,GSP!V19)),GSP!U19,IF(ISNUMBER(SEARCH($B$1,GSP!Y19)),GSP!X19,""))))))))</f>
        <v>M</v>
      </c>
      <c r="E11" s="258" t="str">
        <f>IF(ISNUMBER(SEARCH($B$1,GSP!D31)),GSP!C31,IF(ISNUMBER(SEARCH($B$1,GSP!G31)),GSP!F31,IF(ISNUMBER(SEARCH($B$1,GSP!J31)),GSP!I31,IF(ISNUMBER(SEARCH($B$1,GSP!M31)),GSP!L31,IF(ISNUMBER(SEARCH($B$1,GSP!P31)),GSP!O31,IF(ISNUMBER(SEARCH($B$1,GSP!S31)),GSP!R31,IF(ISNUMBER(SEARCH($B$1,GSP!V31)),GSP!U31,IF(ISNUMBER(SEARCH($B$1,GSP!Y31)),GSP!X31,""))))))))</f>
        <v>Atelier</v>
      </c>
      <c r="F11" s="258" t="str">
        <f>IF(ISNUMBER(SEARCH($B$1,GSP!D37)),GSP!C37,IF(ISNUMBER(SEARCH($B$1,GSP!G37)),GSP!F37,IF(ISNUMBER(SEARCH($B$1,GSP!J37)),GSP!I37,IF(ISNUMBER(SEARCH($B$1,GSP!M37)),GSP!L37,IF(ISNUMBER(SEARCH($B$1,GSP!P37)),GSP!O37,IF(ISNUMBER(SEARCH($B$1,GSP!S37)),GSP!R37,IF(ISNUMBER(SEARCH($B$1,GSP!V37)),GSP!U37,IF(ISNUMBER(SEARCH($B$1,GSP!Y37)),GSP!X37,""))))))))</f>
        <v>Atelier</v>
      </c>
      <c r="G11" s="249" t="str">
        <f>IF(ISNUMBER(SEARCH($B$1,GSP!D49)),GSP!C49,IF(ISNUMBER(SEARCH($B$1,GSP!G49)),GSP!F49,IF(ISNUMBER(SEARCH($B$1,GSP!J49)),GSP!I49,IF(ISNUMBER(SEARCH($B$1,GSP!M49)),GSP!L49,IF(ISNUMBER(SEARCH($B$1,GSP!P49)),GSP!O49,IF(ISNUMBER(SEARCH($B$1,GSP!S49)),GSP!R49,IF(ISNUMBER(SEARCH($B$1,GSP!V49)),GSP!U49,IF(ISNUMBER(SEARCH($B$1,GSP!Y49)),GSP!X49,""))))))))</f>
        <v/>
      </c>
    </row>
    <row r="12" spans="2:9" ht="15" customHeight="1" x14ac:dyDescent="0.25">
      <c r="B12" s="497" t="s">
        <v>52</v>
      </c>
      <c r="C12" s="344" t="str">
        <f>IF(ISNUMBER(SEARCH($B$1,GSP!D8)),"E1e",IF(ISNUMBER(SEARCH($B$1,GSP!G8)),"E2e",IF(ISNUMBER(SEARCH($B$1,GSP!J8)),"E3e",IF(ISNUMBER(SEARCH($B$1,GSP!M8)),"E3f",IF(ISNUMBER(SEARCH($B$1,GSP!P8)),"B1e",IF(ISNUMBER(SEARCH($B$1,GSP!S8)),"B2e",IF(ISNUMBER(SEARCH($B$1,GSP!V8)),"B2f",IF(ISNUMBER(SEARCH($B$1,GSP!Y8)),"B3e",""))))))))</f>
        <v>E2e</v>
      </c>
      <c r="D12" s="344" t="str">
        <f>IF(ISNUMBER(SEARCH($B$1,GSP!D20)),"E1e",IF(ISNUMBER(SEARCH($B$1,GSP!G20)),"E2e",IF(ISNUMBER(SEARCH($B$1,GSP!J20)),"E3e",IF(ISNUMBER(SEARCH($B$1,GSP!M20)),"E3f",IF(ISNUMBER(SEARCH($B$1,GSP!P20)),"B1e",IF(ISNUMBER(SEARCH($B$1,GSP!S20)),"B2e",IF(ISNUMBER(SEARCH($B$1,GSP!V20)),"B2f",IF(ISNUMBER(SEARCH($B$1,GSP!Y20)),"B3e",""))))))))</f>
        <v>B2f</v>
      </c>
      <c r="E12" s="344" t="str">
        <f>IF(ISNUMBER(SEARCH($B$1,GSP!D32)),"E1e",IF(ISNUMBER(SEARCH($B$1,GSP!G32)),"E2e",IF(ISNUMBER(SEARCH($B$1,GSP!J32)),"E3e",IF(ISNUMBER(SEARCH($B$1,GSP!M32)),"E3f",IF(ISNUMBER(SEARCH($B$1,GSP!P32)),"B1e",IF(ISNUMBER(SEARCH($B$1,GSP!S32)),"B2e",IF(ISNUMBER(SEARCH($B$1,GSP!V32)),"B2f",IF(ISNUMBER(SEARCH($B$1,GSP!Y32)),"B3e",""))))))))</f>
        <v>E3f</v>
      </c>
      <c r="F12" s="344" t="str">
        <f>IF(ISNUMBER(SEARCH($B$1,GSP!D38)),"E1e",IF(ISNUMBER(SEARCH($B$1,GSP!G38)),"E2e",IF(ISNUMBER(SEARCH($B$1,GSP!J38)),"E3e",IF(ISNUMBER(SEARCH($B$1,GSP!M38)),"E3f",IF(ISNUMBER(SEARCH($B$1,GSP!P38)),"B1e",IF(ISNUMBER(SEARCH($B$1,GSP!S38)),"B2e",IF(ISNUMBER(SEARCH($B$1,GSP!V38)),"B2f",IF(ISNUMBER(SEARCH($B$1,GSP!Y38)),"B3e",""))))))))</f>
        <v>E3e</v>
      </c>
      <c r="G12" s="345" t="str">
        <f>IF(ISNUMBER(SEARCH($B$1,GSP!D50)),"E1e",IF(ISNUMBER(SEARCH($B$1,GSP!G50)),"E2e",IF(ISNUMBER(SEARCH($B$1,GSP!J50)),"E3e",IF(ISNUMBER(SEARCH($B$1,GSP!M50)),"E3f",IF(ISNUMBER(SEARCH($B$1,GSP!P50)),"B1e",IF(ISNUMBER(SEARCH($B$1,GSP!S50)),"B2e",IF(ISNUMBER(SEARCH($B$1,GSP!V50)),"B2f",IF(ISNUMBER(SEARCH($B$1,GSP!Y50)),"B3e",""))))))))</f>
        <v/>
      </c>
    </row>
    <row r="13" spans="2:9" ht="15" customHeight="1" x14ac:dyDescent="0.25">
      <c r="B13" s="497"/>
      <c r="C13" s="262" t="str">
        <f>IF(ISNUMBER(SEARCH($B$1,GSP!D8)),GSP!C8,IF(ISNUMBER(SEARCH($B$1,GSP!G8)),GSP!F8,IF(ISNUMBER(SEARCH($B$1,GSP!J8)),GSP!I8,IF(ISNUMBER(SEARCH($B$1,GSP!M8)),GSP!L8,IF(ISNUMBER(SEARCH($B$1,GSP!P8)),GSP!O8,IF(ISNUMBER(SEARCH($B$1,GSP!S8)),GSP!R8,IF(ISNUMBER(SEARCH($B$1,GSP!V8)),GSP!TU8,IF(ISNUMBER(SEARCH($B$1,GSP!Y8)),GSP!X8,""))))))))</f>
        <v>IB</v>
      </c>
      <c r="D13" s="262" t="str">
        <f>IF(ISNUMBER(SEARCH($B$1,GSP!D20)),GSP!C20,IF(ISNUMBER(SEARCH($B$1,GSP!G20)),GSP!F20,IF(ISNUMBER(SEARCH($B$1,GSP!J20)),GSP!I20,IF(ISNUMBER(SEARCH($B$1,GSP!M20)),GSP!L20,IF(ISNUMBER(SEARCH($B$1,GSP!P20)),GSP!O20,IF(ISNUMBER(SEARCH($B$1,GSP!S20)),GSP!R20,IF(ISNUMBER(SEARCH($B$1,GSP!V20)),GSP!U20,IF(ISNUMBER(SEARCH($B$1,GSP!Y20)),GSP!X20,""))))))))</f>
        <v>Atelier</v>
      </c>
      <c r="E13" s="263" t="str">
        <f>IF(ISNUMBER(SEARCH($B$1,GSP!D32)),GSP!C32,IF(ISNUMBER(SEARCH($B$1,GSP!G32)),GSP!F32,IF(ISNUMBER(SEARCH($B$1,GSP!J32)),GSP!I32,IF(ISNUMBER(SEARCH($B$1,GSP!M32)),GSP!L32,IF(ISNUMBER(SEARCH($B$1,GSP!P32)),GSP!O32,IF(ISNUMBER(SEARCH($B$1,GSP!S32)),GSP!R32,IF(ISNUMBER(SEARCH($B$1,GSP!V32)),GSP!U32,IF(ISNUMBER(SEARCH($B$1,GSP!Y32)),GSP!X32,""))))))))</f>
        <v>IB</v>
      </c>
      <c r="F13" s="263" t="str">
        <f>IF(ISNUMBER(SEARCH($B$1,GSP!D38)),GSP!C38,IF(ISNUMBER(SEARCH($B$1,GSP!G38)),GSP!F38,IF(ISNUMBER(SEARCH($B$1,GSP!J38)),GSP!I38,IF(ISNUMBER(SEARCH($B$1,GSP!M38)),GSP!L38,IF(ISNUMBER(SEARCH($B$1,GSP!P38)),GSP!O38,IF(ISNUMBER(SEARCH($B$1,GSP!S38)),GSP!R38,IF(ISNUMBER(SEARCH($B$1,GSP!V38)),GSP!U38,IF(ISNUMBER(SEARCH($B$1,GSP!Y38)),GSP!X38,""))))))))</f>
        <v>Atelier</v>
      </c>
      <c r="G13" s="266" t="str">
        <f>IF(ISNUMBER(SEARCH($B$1,GSP!D50)),GSP!C50,IF(ISNUMBER(SEARCH($B$1,GSP!G50)),GSP!F50,IF(ISNUMBER(SEARCH($B$1,GSP!J50)),GSP!I50,IF(ISNUMBER(SEARCH($B$1,GSP!M50)),GSP!L50,IF(ISNUMBER(SEARCH($B$1,GSP!P50)),GSP!O50,IF(ISNUMBER(SEARCH($B$1,GSP!S50)),GSP!R50,IF(ISNUMBER(SEARCH($B$1,GSP!V50)),GSP!U50,IF(ISNUMBER(SEARCH($B$1,GSP!Y50)),GSP!X50,""))))))))</f>
        <v/>
      </c>
    </row>
    <row r="14" spans="2:9" ht="15" customHeight="1" x14ac:dyDescent="0.25">
      <c r="B14" s="497" t="s">
        <v>61</v>
      </c>
      <c r="C14" s="256" t="str">
        <f>IF(ISNUMBER(SEARCH($B$1,GSP!D9)),"E1e",IF(ISNUMBER(SEARCH($B$1,GSP!G9)),"E2e",IF(ISNUMBER(SEARCH($B$1,GSP!J9)),"E3e",IF(ISNUMBER(SEARCH($B$1,GSP!M9)),"E3f",IF(ISNUMBER(SEARCH($B$1,GSP!P9)),"B1e",IF(ISNUMBER(SEARCH($B$1,GSP!S9)),"B2e",IF(ISNUMBER(SEARCH($B$1,GSP!V9)),"B2f",IF(ISNUMBER(SEARCH($B$1,GSP!Y9)),"B3e",""))))))))</f>
        <v/>
      </c>
      <c r="D14" s="256" t="str">
        <f>IF(ISNUMBER(SEARCH($B$1,GSP!D21)),"E1e",IF(ISNUMBER(SEARCH($B$1,GSP!G21)),"E2e",IF(ISNUMBER(SEARCH($B$1,GSP!J21)),"E3e",IF(ISNUMBER(SEARCH($B$1,GSP!M21)),"E3f",IF(ISNUMBER(SEARCH($B$1,GSP!P21)),"B1e",IF(ISNUMBER(SEARCH($B$1,GSP!S21)),"B2e",IF(ISNUMBER(SEARCH($B$1,GSP!V21)),"B2f",IF(ISNUMBER(SEARCH($B$1,GSP!Y21)),"B3e",""))))))))</f>
        <v>B2f</v>
      </c>
      <c r="E14" s="259" t="str">
        <f>IF(ISNUMBER(SEARCH($B$1,GSP!D33)),"E1e",IF(ISNUMBER(SEARCH($B$1,GSP!G33)),"E2e",IF(ISNUMBER(SEARCH($B$1,GSP!J33)),"E3e",IF(ISNUMBER(SEARCH($B$1,GSP!M33)),"E3f",IF(ISNUMBER(SEARCH($B$1,GSP!P33)),"B1e",IF(ISNUMBER(SEARCH($B$1,GSP!S33)),"B2e",IF(ISNUMBER(SEARCH($B$1,GSP!V33)),"B2f",IF(ISNUMBER(SEARCH($B$1,GSP!Y33)),"B3e",""))))))))</f>
        <v/>
      </c>
      <c r="F14" s="259" t="str">
        <f>IF(ISNUMBER(SEARCH($B$1,GSP!D39)),"E1e",IF(ISNUMBER(SEARCH($B$1,GSP!G39)),"E2e",IF(ISNUMBER(SEARCH($B$1,GSP!J39)),"E3e",IF(ISNUMBER(SEARCH($B$1,GSP!M39)),"E3f",IF(ISNUMBER(SEARCH($B$1,GSP!P39)),"B1e",IF(ISNUMBER(SEARCH($B$1,GSP!S39)),"B2e",IF(ISNUMBER(SEARCH($B$1,GSP!V39)),"B2f",IF(ISNUMBER(SEARCH($B$1,GSP!Y39)),"B3e",""))))))))</f>
        <v/>
      </c>
      <c r="G14" s="248" t="str">
        <f>IF(ISNUMBER(SEARCH($B$1,GSP!D51)),"E1e",IF(ISNUMBER(SEARCH($B$1,GSP!G51)),"E2e",IF(ISNUMBER(SEARCH($B$1,GSP!J51)),"E3e",IF(ISNUMBER(SEARCH($B$1,GSP!M51)),"E3f",IF(ISNUMBER(SEARCH($B$1,GSP!P51)),"B1e",IF(ISNUMBER(SEARCH($B$1,GSP!S51)),"B2e",IF(ISNUMBER(SEARCH($B$1,GSP!V51)),"B2f",IF(ISNUMBER(SEARCH($B$1,GSP!Y51)),"B3e",""))))))))</f>
        <v/>
      </c>
    </row>
    <row r="15" spans="2:9" ht="15" customHeight="1" x14ac:dyDescent="0.25">
      <c r="B15" s="497"/>
      <c r="C15" s="257" t="str">
        <f>IF(ISNUMBER(SEARCH($B$1,GSP!D9)),GSP!C9,IF(ISNUMBER(SEARCH($B$1,GSP!G9)),GSP!F9,IF(ISNUMBER(SEARCH($B$1,GSP!J9)),GSP!I9,IF(ISNUMBER(SEARCH($B$1,GSP!M9)),GSP!L9,IF(ISNUMBER(SEARCH($B$1,GSP!P9)),GSP!O9,IF(ISNUMBER(SEARCH($B$1,GSP!S9)),GSP!R9,IF(ISNUMBER(SEARCH($B$1,GSP!V9)),GSP!U9,IF(ISNUMBER(SEARCH($B$1,GSP!Y9)),GSP!X9,""))))))))</f>
        <v/>
      </c>
      <c r="D15" s="257" t="str">
        <f>IF(ISNUMBER(SEARCH($B$1,GSP!D21)),GSP!C21,IF(ISNUMBER(SEARCH($B$1,GSP!G21)),GSP!F21,IF(ISNUMBER(SEARCH($B$1,GSP!J21)),GSP!I21,IF(ISNUMBER(SEARCH($B$1,GSP!M21)),GSP!L21,IF(ISNUMBER(SEARCH($B$1,GSP!P21)),GSP!O21,IF(ISNUMBER(SEARCH($B$1,GSP!S21)),GSP!R21,IF(ISNUMBER(SEARCH($B$1,GSP!V21)),GSP!U21,IF(ISNUMBER(SEARCH($B$1,GSP!Y21)),GSP!X21,""))))))))</f>
        <v>Atelier</v>
      </c>
      <c r="E15" s="258" t="str">
        <f>IF(ISNUMBER(SEARCH($B$1,GSP!D33)),GSP!C33,IF(ISNUMBER(SEARCH($B$1,GSP!G33)),GSP!F33,IF(ISNUMBER(SEARCH($B$1,GSP!J33)),GSP!I33,IF(ISNUMBER(SEARCH($B$1,GSP!M33)),GSP!L33,IF(ISNUMBER(SEARCH($B$1,GSP!P33)),GSP!O33,IF(ISNUMBER(SEARCH($B$1,GSP!S33)),GSP!R33,IF(ISNUMBER(SEARCH($B$1,GSP!V33)),GSP!U33,IF(ISNUMBER(SEARCH($B$1,GSP!Y33)),GSP!X33,""))))))))</f>
        <v/>
      </c>
      <c r="F15" s="258" t="str">
        <f>IF(ISNUMBER(SEARCH($B$1,GSP!D39)),GSP!C39,IF(ISNUMBER(SEARCH($B$1,GSP!G39)),GSP!F39,IF(ISNUMBER(SEARCH($B$1,GSP!J39)),GSP!I39,IF(ISNUMBER(SEARCH($B$1,GSP!M39)),GSP!L39,IF(ISNUMBER(SEARCH($B$1,GSP!P39)),GSP!O39,IF(ISNUMBER(SEARCH($B$1,GSP!S39)),GSP!R39,IF(ISNUMBER(SEARCH($B$1,GSP!V39)),GSP!U39,IF(ISNUMBER(SEARCH($B$1,GSP!Y39)),GSP!X39,""))))))))</f>
        <v/>
      </c>
      <c r="G15" s="249" t="str">
        <f>IF(ISNUMBER(SEARCH($B$1,GSP!D51)),GSP!C51,IF(ISNUMBER(SEARCH($B$1,GSP!G51)),GSP!F51,IF(ISNUMBER(SEARCH($B$1,GSP!J51)),GSP!I51,IF(ISNUMBER(SEARCH($B$1,GSP!M51)),GSP!L51,IF(ISNUMBER(SEARCH($B$1,GSP!P51)),GSP!O51,IF(ISNUMBER(SEARCH($B$1,GSP!S51)),GSP!R51,IF(ISNUMBER(SEARCH($B$1,GSP!V51)),GSP!U51,IF(ISNUMBER(SEARCH($B$1,GSP!Y51)),GSP!X51,""))))))))</f>
        <v/>
      </c>
    </row>
    <row r="16" spans="2:9" ht="8.25" customHeight="1" x14ac:dyDescent="0.25">
      <c r="B16" s="247"/>
      <c r="C16" s="267"/>
      <c r="D16" s="267"/>
      <c r="E16" s="267"/>
      <c r="F16" s="267"/>
      <c r="G16" s="250"/>
    </row>
    <row r="17" spans="2:7" ht="15.75" x14ac:dyDescent="0.25">
      <c r="B17" s="247" t="s">
        <v>289</v>
      </c>
      <c r="C17" s="268"/>
      <c r="D17" s="268"/>
      <c r="E17" s="269"/>
      <c r="F17" s="270"/>
      <c r="G17" s="264"/>
    </row>
    <row r="18" spans="2:7" ht="9" customHeight="1" x14ac:dyDescent="0.25">
      <c r="B18" s="251"/>
      <c r="C18" s="271"/>
      <c r="D18" s="271"/>
      <c r="E18" s="272"/>
      <c r="F18" s="273"/>
      <c r="G18" s="252"/>
    </row>
    <row r="19" spans="2:7" ht="15" customHeight="1" x14ac:dyDescent="0.25">
      <c r="B19" s="497" t="s">
        <v>67</v>
      </c>
      <c r="C19" s="256" t="str">
        <f>IF(ISNUMBER(SEARCH($B$1,GSP!D12)),"E1e",IF(ISNUMBER(SEARCH($B$1,GSP!G12)),"E2e",IF(ISNUMBER(SEARCH($B$1,GSP!J12)),"E3e",IF(ISNUMBER(SEARCH($B$1,GSP!M12)),"E3f",IF(ISNUMBER(SEARCH($B$1,GSP!P12)),"B1e",IF(ISNUMBER(SEARCH($B$1,GSP!S12)),"B2e",IF(ISNUMBER(SEARCH($B$1,GSP!V12)),"B2f",IF(ISNUMBER(SEARCH($B$1,GSP!Y12)),"B3e",""))))))))</f>
        <v/>
      </c>
      <c r="D19" s="256" t="str">
        <f>IF(ISNUMBER(SEARCH($B$1,GSP!D24)),"E1e",IF(ISNUMBER(SEARCH($B$1,GSP!G24)),"E2e",IF(ISNUMBER(SEARCH($B$1,GSP!J24)),"E3e",IF(ISNUMBER(SEARCH($B$1,GSP!M24)),"E3f",IF(ISNUMBER(SEARCH($B$1,GSP!P24)),"B1e",IF(ISNUMBER(SEARCH($B$1,GSP!S24)),"B2e",IF(ISNUMBER(SEARCH($B$1,GSP!V24)),"B2f",IF(ISNUMBER(SEARCH($B$1,GSP!Y24)),"B3e",""))))))))</f>
        <v>E3e</v>
      </c>
      <c r="E19" s="256"/>
      <c r="F19" s="259" t="str">
        <f>IF(ISNUMBER(SEARCH($B$1,GSP!D42)),"E1e",IF(ISNUMBER(SEARCH($B$1,GSP!G42)),"E2e",IF(ISNUMBER(SEARCH($B$1,GSP!J42)),"E3e",IF(ISNUMBER(SEARCH($B$1,GSP!M42)),"E3f",IF(ISNUMBER(SEARCH($B$1,GSP!P42)),"B1e",IF(ISNUMBER(SEARCH($B$1,GSP!S42)),"B2e",IF(ISNUMBER(SEARCH($B$1,GSP!V42)),"B2f",IF(ISNUMBER(SEARCH($B$1,GSP!Y42)),"B3e",""))))))))</f>
        <v/>
      </c>
      <c r="G19" s="248" t="str">
        <f>IF(ISNUMBER(SEARCH($B$1,GSP!D54)),"E1e",IF(ISNUMBER(SEARCH($B$1,GSP!G54)),"E2e",IF(ISNUMBER(SEARCH($B$1,GSP!J54)),"E3e",IF(ISNUMBER(SEARCH($B$1,GSP!M54)),"E3f",IF(ISNUMBER(SEARCH($B$1,GSP!P54)),"B1e",IF(ISNUMBER(SEARCH($B$1,GSP!S54)),"B2e",IF(ISNUMBER(SEARCH($B$1,GSP!V54)),"B2f",IF(ISNUMBER(SEARCH($B$1,GSP!Y54)),"B3e",""))))))))</f>
        <v/>
      </c>
    </row>
    <row r="20" spans="2:7" ht="15" customHeight="1" x14ac:dyDescent="0.25">
      <c r="B20" s="497"/>
      <c r="C20" s="257" t="str">
        <f>IF(ISNUMBER(SEARCH($B$1,GSP!D12)),GSP!C12,IF(ISNUMBER(SEARCH($B$1,GSP!G12)),GSP!F12,IF(ISNUMBER(SEARCH($B$1,GSP!J12)),GSP!I12,IF(ISNUMBER(SEARCH($B$1,GSP!M12)),GSP!L12,IF(ISNUMBER(SEARCH($B$1,GSP!P12)),GSP!O12,IF(ISNUMBER(SEARCH($B$1,GSP!R12)),GSP!Q12,IF(ISNUMBER(SEARCH($B$1,GSP!U12)),GSP!T12,IF(ISNUMBER(SEARCH($B$1,GSP!X12)),GSP!W12,""))))))))</f>
        <v/>
      </c>
      <c r="D20" s="257" t="str">
        <f>IF(ISNUMBER(SEARCH($B$1,GSP!D24)),GSP!C24,IF(ISNUMBER(SEARCH($B$1,GSP!G24)),GSP!F24,IF(ISNUMBER(SEARCH($B$1,GSP!J24)),GSP!I24,IF(ISNUMBER(SEARCH($B$1,GSP!M24)),GSP!L24,IF(ISNUMBER(SEARCH($B$1,GSP!P24)),GSP!O24,IF(ISNUMBER(SEARCH($B$1,GSP!S24)),GSP!R24,IF(ISNUMBER(SEARCH($B$1,GSP!V24)),GSP!U24,IF(ISNUMBER(SEARCH($B$1,GSP!Y24)),GSP!X24,""))))))))</f>
        <v>Atelier</v>
      </c>
      <c r="E20" s="257"/>
      <c r="F20" s="258" t="str">
        <f>IF(ISNUMBER(SEARCH($B$1,GSP!D42)),GSP!C42,IF(ISNUMBER(SEARCH($B$1,GSP!G42)),GSP!F42,IF(ISNUMBER(SEARCH($B$1,GSP!J42)),GSP!I42,IF(ISNUMBER(SEARCH($B$1,GSP!M42)),GSP!L42,IF(ISNUMBER(SEARCH($B$1,GSP!P42)),GSP!O42,IF(ISNUMBER(SEARCH($B$1,GSP!S42)),GSP!R42,IF(ISNUMBER(SEARCH($B$1,GSP!V42)),GSP!U42,IF(ISNUMBER(SEARCH($B$1,GSP!Y42)),GSP!X42,""))))))))</f>
        <v/>
      </c>
      <c r="G20" s="249" t="str">
        <f>IF(ISNUMBER(SEARCH($B$1,GSP!D54)),GSP!C54,IF(ISNUMBER(SEARCH($B$1,GSP!G54)),GSP!F54,IF(ISNUMBER(SEARCH($B$1,GSP!J54)),GSP!I54,IF(ISNUMBER(SEARCH($B$1,GSP!M54)),GSP!L54,IF(ISNUMBER(SEARCH($B$1,GSP!P54)),GSP!O54,IF(ISNUMBER(SEARCH($B$1,GSP!S54)),GSP!R54,IF(ISNUMBER(SEARCH($B$1,GSP!V54)),GSP!U54,IF(ISNUMBER(SEARCH($B$1,GSP!Y54)),GSP!X54,""))))))))</f>
        <v/>
      </c>
    </row>
    <row r="21" spans="2:7" ht="15" customHeight="1" x14ac:dyDescent="0.25">
      <c r="B21" s="497" t="s">
        <v>76</v>
      </c>
      <c r="C21" s="260" t="str">
        <f>IF(ISNUMBER(SEARCH($B$1,GSP!D13)),"E1e",IF(ISNUMBER(SEARCH($B$1,GSP!G13)),"E2e",IF(ISNUMBER(SEARCH($B$1,GSP!J13)),"E3e",IF(ISNUMBER(SEARCH($B$1,GSP!M13)),"E3f",IF(ISNUMBER(SEARCH($B$1,GSP!P13)),"B1e",IF(ISNUMBER(SEARCH($B$1,GSP!S13)),"B2e",IF(ISNUMBER(SEARCH($B$1,GSP!V13)),"B2f",IF(ISNUMBER(SEARCH($B$1,GSP!Y13)),"B3e",""))))))))</f>
        <v/>
      </c>
      <c r="D21" s="260" t="str">
        <f>IF(ISNUMBER(SEARCH($B$1,GSP!D25)),"E1e",IF(ISNUMBER(SEARCH($B$1,GSP!G25)),"E2e",IF(ISNUMBER(SEARCH($B$1,GSP!J25)),"E3e",IF(ISNUMBER(SEARCH($B$1,GSP!M25)),"E3f",IF(ISNUMBER(SEARCH($B$1,GSP!P25)),"B1e",IF(ISNUMBER(SEARCH($B$1,GSP!S25)),"B2e",IF(ISNUMBER(SEARCH($B$1,GSP!V25)),"B2f",IF(ISNUMBER(SEARCH($B$1,GSP!Y25)),"B3e",""))))))))</f>
        <v>E3e</v>
      </c>
      <c r="E21" s="260"/>
      <c r="F21" s="261" t="str">
        <f>IF(ISNUMBER(SEARCH($B$1,GSP!D43)),"E1e",IF(ISNUMBER(SEARCH($B$1,GSP!G43)),"E2e",IF(ISNUMBER(SEARCH($B$1,GSP!J43)),"E3e",IF(ISNUMBER(SEARCH($B$1,GSP!M43)),"E3f",IF(ISNUMBER(SEARCH($B$1,GSP!P43)),"B1e",IF(ISNUMBER(SEARCH($B$1,GSP!S43)),"B2e",IF(ISNUMBER(SEARCH($B$1,GSP!V43)),"B2f",IF(ISNUMBER(SEARCH($B$1,GSP!Y43)),"B3e",""))))))))</f>
        <v/>
      </c>
      <c r="G21" s="265" t="str">
        <f>IF(ISNUMBER(SEARCH($B$1,GSP!D55)),"E1e",IF(ISNUMBER(SEARCH($B$1,GSP!G55)),"E2e",IF(ISNUMBER(SEARCH($B$1,GSP!J55)),"E3e",IF(ISNUMBER(SEARCH($B$1,GSP!M55)),"E3f",IF(ISNUMBER(SEARCH($B$1,GSP!P55)),"B1e",IF(ISNUMBER(SEARCH($B$1,GSP!S55)),"B2e",IF(ISNUMBER(SEARCH($B$1,GSP!V55)),"B2f",IF(ISNUMBER(SEARCH($B$1,GSP!Y55)),"B3e",""))))))))</f>
        <v>E3e</v>
      </c>
    </row>
    <row r="22" spans="2:7" ht="15" customHeight="1" x14ac:dyDescent="0.25">
      <c r="B22" s="497"/>
      <c r="C22" s="262" t="str">
        <f>IF(ISNUMBER(SEARCH($B$1,GSP!D13)),GSP!C13,IF(ISNUMBER(SEARCH($B$1,GSP!G13)),GSP!F13,IF(ISNUMBER(SEARCH($B$1,GSP!J13)),GSP!I13,IF(ISNUMBER(SEARCH($B$1,GSP!M13)),GSP!L13,IF(ISNUMBER(SEARCH($B$1,GSP!P13)),GSP!O13,IF(ISNUMBER(SEARCH($B$1,GSP!S13)),GSP!R13,IF(ISNUMBER(SEARCH($B$1,GSP!V13)),GSP!U13,IF(ISNUMBER(SEARCH($B$1,GSP!Y13)),GSP!X13,""))))))))</f>
        <v/>
      </c>
      <c r="D22" s="262" t="str">
        <f>IF(ISNUMBER(SEARCH($B$1,GSP!D25)),GSP!C25,IF(ISNUMBER(SEARCH($B$1,GSP!G25)),GSP!F25,IF(ISNUMBER(SEARCH($B$1,GSP!J25)),GSP!I25,IF(ISNUMBER(SEARCH($B$1,GSP!M25)),GSP!L25,IF(ISNUMBER(SEARCH($B$1,GSP!P25)),GSP!O25,IF(ISNUMBER(SEARCH($B$1,GSP!S25)),GSP!R25,IF(ISNUMBER(SEARCH($B$1,GSP!V25)),GSP!U25,IF(ISNUMBER(SEARCH($B$1,GSP!Y25)),GSP!X25,""))))))))</f>
        <v>Atelier</v>
      </c>
      <c r="E22" s="262"/>
      <c r="F22" s="263" t="str">
        <f>IF(ISNUMBER(SEARCH($B$1,GSP!D43)),GSP!C43,IF(ISNUMBER(SEARCH($B$1,GSP!G43)),GSP!F43,IF(ISNUMBER(SEARCH($B$1,GSP!J43)),GSP!I43,IF(ISNUMBER(SEARCH($B$1,GSP!M43)),GSP!L43,IF(ISNUMBER(SEARCH($B$1,GSP!P43)),GSP!O43,IF(ISNUMBER(SEARCH($B$1,GSP!S43)),GSP!R43,IF(ISNUMBER(SEARCH($B$1,GSP!V43)),GSP!U43,IF(ISNUMBER(SEARCH($B$1,GSP!Y43)),GSP!X43,""))))))))</f>
        <v/>
      </c>
      <c r="G22" s="266" t="str">
        <f>IF(ISNUMBER(SEARCH($B$1,GSP!D55)),GSP!C55,IF(ISNUMBER(SEARCH($B$1,GSP!G55)),GSP!F55,IF(ISNUMBER(SEARCH($B$1,GSP!J55)),GSP!I55,IF(ISNUMBER(SEARCH($B$1,GSP!M55)),GSP!L55,IF(ISNUMBER(SEARCH($B$1,GSP!P55)),GSP!O55,IF(ISNUMBER(SEARCH($B$1,GSP!S55)),GSP!R55,IF(ISNUMBER(SEARCH($B$1,GSP!V55)),GSP!U55,IF(ISNUMBER(SEARCH($B$1,GSP!Y55)),GSP!X55,""))))))))</f>
        <v>SA</v>
      </c>
    </row>
    <row r="23" spans="2:7" ht="15" customHeight="1" x14ac:dyDescent="0.25">
      <c r="B23" s="497" t="s">
        <v>78</v>
      </c>
      <c r="C23" s="256" t="str">
        <f>IF(ISNUMBER(SEARCH($B$1,GSP!D14)),"E1e",IF(ISNUMBER(SEARCH($B$1,GSP!G14)),"E2e",IF(ISNUMBER(SEARCH($B$1,GSP!J14)),"E3e",IF(ISNUMBER(SEARCH($B$1,GSP!M14)),"E3f",IF(ISNUMBER(SEARCH($B$1,GSP!P14)),"B1e",IF(ISNUMBER(SEARCH($B$1,GSP!S14)),"B2e",IF(ISNUMBER(SEARCH($B$1,GSP!V14)),"B2f",IF(ISNUMBER(SEARCH($B$1,GSP!Y14)),"B3e",""))))))))</f>
        <v/>
      </c>
      <c r="D23" s="256"/>
      <c r="E23" s="256"/>
      <c r="F23" s="259" t="str">
        <f>IF(ISNUMBER(SEARCH($B$1,GSP!D44)),"E1e",IF(ISNUMBER(SEARCH($B$1,GSP!G44)),"E2e",IF(ISNUMBER(SEARCH($B$1,GSP!J44)),"E3e",IF(ISNUMBER(SEARCH($B$1,GSP!M44)),"E3f",IF(ISNUMBER(SEARCH($B$1,GSP!P44)),"B1e",IF(ISNUMBER(SEARCH($B$1,GSP!S44)),"B2e",IF(ISNUMBER(SEARCH($B$1,GSP!V44)),"B2f",IF(ISNUMBER(SEARCH($B$1,GSP!Y44)),"B3e",""))))))))</f>
        <v/>
      </c>
      <c r="G23" s="248" t="str">
        <f>IF(ISNUMBER(SEARCH($B$1,GSP!D56)),"E1e",IF(ISNUMBER(SEARCH($B$1,GSP!G56)),"E2e",IF(ISNUMBER(SEARCH($B$1,GSP!J56)),"E3e",IF(ISNUMBER(SEARCH($B$1,GSP!M56)),"E3f",IF(ISNUMBER(SEARCH($B$1,GSP!P56)),"B1e",IF(ISNUMBER(SEARCH($B$1,GSP!S56)),"B2e",IF(ISNUMBER(SEARCH($B$1,GSP!V56)),"B2f",IF(ISNUMBER(SEARCH($B$1,GSP!Y56)),"B3e",""))))))))</f>
        <v>E3e</v>
      </c>
    </row>
    <row r="24" spans="2:7" ht="15" customHeight="1" x14ac:dyDescent="0.25">
      <c r="B24" s="497"/>
      <c r="C24" s="257" t="str">
        <f>IF(ISNUMBER(SEARCH($B$1,GSP!D14)),GSP!C14,IF(ISNUMBER(SEARCH($B$1,GSP!G14)),GSP!F14,IF(ISNUMBER(SEARCH($B$1,GSP!J14)),GSP!I14,IF(ISNUMBER(SEARCH($B$1,GSP!M14)),GSP!L14,IF(ISNUMBER(SEARCH($B$1,GSP!P14)),GSP!O14,IF(ISNUMBER(SEARCH($B$1,GSP!S14)),GSP!R14,IF(ISNUMBER(SEARCH($B$1,GSP!T14)),GSP!S14,IF(ISNUMBER(SEARCH($B$1,GSP!Y14)),GSP!X14,""))))))))</f>
        <v/>
      </c>
      <c r="D24" s="257"/>
      <c r="E24" s="257"/>
      <c r="F24" s="258" t="str">
        <f>IF(ISNUMBER(SEARCH($B$1,GSP!D44)),GSP!C44,IF(ISNUMBER(SEARCH($B$1,GSP!G44)),GSP!F44,IF(ISNUMBER(SEARCH($B$1,GSP!J44)),GSP!I44,IF(ISNUMBER(SEARCH($B$1,GSP!M44)),GSP!L44,IF(ISNUMBER(SEARCH($B$1,GSP!P44)),GSP!O44,IF(ISNUMBER(SEARCH($B$1,GSP!S44)),GSP!R44,IF(ISNUMBER(SEARCH($B$1,GSP!V44)),GSP!U44,IF(ISNUMBER(SEARCH($B$1,GSP!Y44)),GSP!X44,""))))))))</f>
        <v/>
      </c>
      <c r="G24" s="249" t="str">
        <f>IF(ISNUMBER(SEARCH($B$1,GSP!D56)),GSP!C56,IF(ISNUMBER(SEARCH($B$1,GSP!G56)),GSP!F56,IF(ISNUMBER(SEARCH($B$1,GSP!J56)),GSP!I56,IF(ISNUMBER(SEARCH($B$1,GSP!M56)),GSP!L56,IF(ISNUMBER(SEARCH($B$1,GSP!P56)),GSP!O56,IF(ISNUMBER(SEARCH($B$1,GSP!S56)),GSP!R56,IF(ISNUMBER(SEARCH($B$1,GSP!V56)),GSP!U56,IF(ISNUMBER(SEARCH($B$1,GSP!Y56)),GSP!X56,""))))))))</f>
        <v>SA</v>
      </c>
    </row>
    <row r="25" spans="2:7" ht="15" customHeight="1" x14ac:dyDescent="0.25">
      <c r="B25" s="497" t="s">
        <v>79</v>
      </c>
      <c r="C25" s="260" t="str">
        <f>IF(ISNUMBER(SEARCH($B$1,GSP!D15)),"E1e",IF(ISNUMBER(SEARCH($B$1,GSP!G15)),"E2e",IF(ISNUMBER(SEARCH($B$1,GSP!J15)),"E3e",IF(ISNUMBER(SEARCH($B$1,GSP!M15)),"E3f",IF(ISNUMBER(SEARCH($B$1,GSP!P15)),"B1e",IF(ISNUMBER(SEARCH($B$1,GSP!S15)),"B2e",IF(ISNUMBER(SEARCH($B$1,GSP!V15)),"B2f",IF(ISNUMBER(SEARCH($B$1,GSP!Y15)),"B3e",""))))))))</f>
        <v/>
      </c>
      <c r="D25" s="260"/>
      <c r="E25" s="260"/>
      <c r="F25" s="261" t="str">
        <f>IF(ISNUMBER(SEARCH($B$1,GSP!D45)),"E1e",IF(ISNUMBER(SEARCH($B$1,GSP!G45)),"E2e",IF(ISNUMBER(SEARCH($B$1,GSP!J45)),"E3e",IF(ISNUMBER(SEARCH($B$1,GSP!M45)),"E3f",IF(ISNUMBER(SEARCH($B$1,GSP!P45)),"B1e",IF(ISNUMBER(SEARCH($B$1,GSP!S45)),"B2e",IF(ISNUMBER(SEARCH($B$1,GSP!V45)),"B2f",IF(ISNUMBER(SEARCH($B$1,GSP!Y45)),"B3e",""))))))))</f>
        <v/>
      </c>
      <c r="G25" s="265" t="str">
        <f>IF(ISNUMBER(SEARCH($B$1,GSP!D57)),"E1e",IF(ISNUMBER(SEARCH($B$1,GSP!G57)),"E2e",IF(ISNUMBER(SEARCH($B$1,GSP!J57)),"E3e",IF(ISNUMBER(SEARCH($B$1,GSP!M57)),"E3f",IF(ISNUMBER(SEARCH($B$1,GSP!P57)),"B1e",IF(ISNUMBER(SEARCH($B$1,GSP!S57)),"B2e",IF(ISNUMBER(SEARCH($B$1,GSP!V57)),"B2f",IF(ISNUMBER(SEARCH($B$1,GSP!Y57)),"B3e",""))))))))</f>
        <v/>
      </c>
    </row>
    <row r="26" spans="2:7" ht="15" customHeight="1" x14ac:dyDescent="0.25">
      <c r="B26" s="497"/>
      <c r="C26" s="262" t="str">
        <f>IF(ISNUMBER(SEARCH($B$1,GSP!D15)),GSP!C15,IF(ISNUMBER(SEARCH($B$1,GSP!G15)),GSP!F15,IF(ISNUMBER(SEARCH($B$1,GSP!J15)),GSP!I15,IF(ISNUMBER(SEARCH($B$1,GSP!M15)),GSP!L15,IF(ISNUMBER(SEARCH($B$1,GSP!P15)),GSP!O15,IF(ISNUMBER(SEARCH($B$1,GSP!S15)),GSP!R15,IF(ISNUMBER(SEARCH($B$1,GSP!V15)),GSP!U15,IF(ISNUMBER(SEARCH($B$1,GSP!Y15)),GSP!X15,""))))))))</f>
        <v/>
      </c>
      <c r="D26" s="262"/>
      <c r="E26" s="262"/>
      <c r="F26" s="263" t="str">
        <f>IF(ISNUMBER(SEARCH($B$1,GSP!D45)),GSP!C45,IF(ISNUMBER(SEARCH($B$1,GSP!G45)),GSP!F45,IF(ISNUMBER(SEARCH($B$1,GSP!J45)),GSP!I45,IF(ISNUMBER(SEARCH($B$1,GSP!M45)),GSP!L45,IF(ISNUMBER(SEARCH($B$1,GSP!P45)),GSP!O45,IF(ISNUMBER(SEARCH($B$1,GSP!S45)),GSP!R45,IF(ISNUMBER(SEARCH($B$1,GSP!V45)),GSP!U45,IF(ISNUMBER(SEARCH($B$1,GSP!Y45)),GSP!X45,""))))))))</f>
        <v/>
      </c>
      <c r="G26" s="266" t="str">
        <f>IF(ISNUMBER(SEARCH($B$1,GSP!D57)),GSP!C57,IF(ISNUMBER(SEARCH($B$1,GSP!G57)),GSP!F57,IF(ISNUMBER(SEARCH($B$1,GSP!J57)),GSP!I57,IF(ISNUMBER(SEARCH($B$1,GSP!M57)),GSP!L57,IF(ISNUMBER(SEARCH($B$1,GSP!P57)),GSP!O57,IF(ISNUMBER(SEARCH($B$1,GSP!S57)),GSP!R57,IF(ISNUMBER(SEARCH($B$1,GSP!V57)),GSP!U57,IF(ISNUMBER(SEARCH($B$1,GSP!Y57)),GSP!X57,""))))))))</f>
        <v/>
      </c>
    </row>
    <row r="27" spans="2:7" ht="15.75" thickBot="1" x14ac:dyDescent="0.3">
      <c r="B27" s="253"/>
      <c r="C27" s="254"/>
      <c r="D27" s="254"/>
      <c r="E27" s="254"/>
      <c r="F27" s="254"/>
      <c r="G27" s="255"/>
    </row>
  </sheetData>
  <mergeCells count="12">
    <mergeCell ref="B25:B26"/>
    <mergeCell ref="B1:D2"/>
    <mergeCell ref="F1:G2"/>
    <mergeCell ref="B3:F3"/>
    <mergeCell ref="B6:B7"/>
    <mergeCell ref="B8:B9"/>
    <mergeCell ref="B10:B11"/>
    <mergeCell ref="B12:B13"/>
    <mergeCell ref="B14:B15"/>
    <mergeCell ref="B19:B20"/>
    <mergeCell ref="B21:B22"/>
    <mergeCell ref="B23:B24"/>
  </mergeCells>
  <pageMargins left="0.7" right="0.7" top="0.78740157499999996" bottom="0.78740157499999996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40530-22A7-4985-ADAF-A41854EF24E0}">
  <dimension ref="B1:I27"/>
  <sheetViews>
    <sheetView zoomScale="96" zoomScaleNormal="103" workbookViewId="0">
      <selection activeCell="C6" sqref="C6"/>
    </sheetView>
  </sheetViews>
  <sheetFormatPr baseColWidth="10" defaultColWidth="11.42578125" defaultRowHeight="15" x14ac:dyDescent="0.25"/>
  <cols>
    <col min="2" max="2" width="8.140625" customWidth="1"/>
    <col min="3" max="7" width="11.5703125" customWidth="1"/>
  </cols>
  <sheetData>
    <row r="1" spans="2:9" ht="64.900000000000006" customHeight="1" x14ac:dyDescent="0.25">
      <c r="B1" s="498" t="s">
        <v>27</v>
      </c>
      <c r="C1" s="498"/>
      <c r="D1" s="498"/>
      <c r="F1" s="499" t="e" vm="1">
        <v>#VALUE!</v>
      </c>
      <c r="G1" s="499"/>
    </row>
    <row r="2" spans="2:9" ht="42" customHeight="1" x14ac:dyDescent="0.25">
      <c r="B2" s="498"/>
      <c r="C2" s="498"/>
      <c r="D2" s="498"/>
      <c r="F2" s="499"/>
      <c r="G2" s="499"/>
    </row>
    <row r="3" spans="2:9" ht="42" customHeight="1" x14ac:dyDescent="0.25">
      <c r="B3" s="500" t="s">
        <v>229</v>
      </c>
      <c r="C3" s="500"/>
      <c r="D3" s="500"/>
      <c r="E3" s="500"/>
      <c r="F3" s="500"/>
      <c r="G3" s="274" t="s">
        <v>204</v>
      </c>
    </row>
    <row r="4" spans="2:9" ht="15.75" thickBot="1" x14ac:dyDescent="0.3"/>
    <row r="5" spans="2:9" ht="18.399999999999999" customHeight="1" x14ac:dyDescent="0.25">
      <c r="B5" s="244"/>
      <c r="C5" s="245" t="s">
        <v>9</v>
      </c>
      <c r="D5" s="245" t="s">
        <v>81</v>
      </c>
      <c r="E5" s="245" t="s">
        <v>97</v>
      </c>
      <c r="F5" s="245" t="s">
        <v>100</v>
      </c>
      <c r="G5" s="246" t="s">
        <v>106</v>
      </c>
    </row>
    <row r="6" spans="2:9" ht="15" customHeight="1" x14ac:dyDescent="0.25">
      <c r="B6" s="497" t="s">
        <v>287</v>
      </c>
      <c r="C6" s="256" t="str">
        <f>IF(ISNUMBER(SEARCH($B$1,GSP!D5)),"E1e",IF(ISNUMBER(SEARCH($B$1,GSP!G5)),"E2e",IF(ISNUMBER(SEARCH($B$1,GSP!J5)),"E3e",IF(ISNUMBER(SEARCH($B$1,GSP!M5)),"E3f",IF(ISNUMBER(SEARCH($B$1,GSP!P5)),"B1e",IF(ISNUMBER(SEARCH($B$1,GSP!S5)),"B2e",IF(ISNUMBER(SEARCH($B$1,GSP!V5)),"B2f",IF(ISNUMBER(SEARCH($B$1,GSP!Y5)),"B3e",""))))))))</f>
        <v>B2e</v>
      </c>
      <c r="D6" s="256" t="str">
        <f>IF(ISNUMBER(SEARCH($B$1,GSP!D17)),"E1e",IF(ISNUMBER(SEARCH($B$1,GSP!G17)),"E2e",IF(ISNUMBER(SEARCH($B$1,GSP!J17)),"E3e",IF(ISNUMBER(SEARCH($B$1,GSP!M17)),"E3f",IF(ISNUMBER(SEARCH($B$1,GSP!P17)),"B1e",IF(ISNUMBER(SEARCH($B$1,GSP!S17)),"B2e",IF(ISNUMBER(SEARCH($B$1,GSP!V17)),"B2f",IF(ISNUMBER(SEARCH($B$1,GSP!Y17)),"B3e",""))))))))</f>
        <v/>
      </c>
      <c r="E6" s="256" t="str">
        <f>IF(ISNUMBER(SEARCH($B$1,GSP!D29)),"E1e",IF(ISNUMBER(SEARCH($B$1,GSP!G29)),"E2e",IF(ISNUMBER(SEARCH($B$1,GSP!J29)),"E3e",IF(ISNUMBER(SEARCH($B$1,GSP!M29)),"E3f",IF(ISNUMBER(SEARCH($B$1,GSP!P29)),"B1e",IF(ISNUMBER(SEARCH($B$1,GSP!S29)),"B2e",IF(ISNUMBER(SEARCH($B$1,GSP!V29)),"B2f",IF(ISNUMBER(SEARCH($B$1,GSP!Y29)),"B3e",""))))))))</f>
        <v>B3e</v>
      </c>
      <c r="F6" s="256" t="str">
        <f>IF(ISNUMBER(SEARCH($B$1,GSP!D35)),"E1e",IF(ISNUMBER(SEARCH($B$1,GSP!G35)),"E2e",IF(ISNUMBER(SEARCH($B$1,GSP!J35)),"E3e",IF(ISNUMBER(SEARCH($B$1,GSP!M35)),"E3f",IF(ISNUMBER(SEARCH($B$1,GSP!P35)),"B1e",IF(ISNUMBER(SEARCH($B$1,GSP!S35)),"B2e",IF(ISNUMBER(SEARCH($B$1,GSP!V35)),"B2f",IF(ISNUMBER(SEARCH($B$1,GSP!Y35)),"B3e",""))))))))</f>
        <v>B2e</v>
      </c>
      <c r="G6" s="248" t="str">
        <f>IF(ISNUMBER(SEARCH($B$1,GSP!D47)),"E1e",IF(ISNUMBER(SEARCH($B$1,GSP!G47)),"E2e",IF(ISNUMBER(SEARCH($B$1,GSP!J47)),"E3e",IF(ISNUMBER(SEARCH($B$1,GSP!M47)),"E3f",IF(ISNUMBER(SEARCH($B$1,GSP!P47)),"B1e",IF(ISNUMBER(SEARCH($B$1,GSP!S47)),"B2e",IF(ISNUMBER(SEARCH($B$1,GSP!V47)),"B2f",IF(ISNUMBER(SEARCH($B$1,GSP!Y47)),"B3e",""))))))))</f>
        <v>B2e</v>
      </c>
      <c r="I6" s="89"/>
    </row>
    <row r="7" spans="2:9" ht="15" customHeight="1" x14ac:dyDescent="0.25">
      <c r="B7" s="497"/>
      <c r="C7" s="257" t="str">
        <f>IF(ISNUMBER(SEARCH($B$1,GSP!D5)),GSP!C5,IF(ISNUMBER(SEARCH($B$1,GSP!G5)),GSP!F5,IF(ISNUMBER(SEARCH($B$1,GSP!J5)),GSP!I5,IF(ISNUMBER(SEARCH($B$1,GSP!M5)),GSP!L5,IF(ISNUMBER(SEARCH($B$1,GSP!P5)),GSP!O5,IF(ISNUMBER(SEARCH($B$1,GSP!S5)),GSP!R5,IF(ISNUMBER(SEARCH($B$1,GSP!V5)),GSP!U5,IF(ISNUMBER(SEARCH($B$1,GSP!Y5)),GSP!X5,""))))))))</f>
        <v>BO</v>
      </c>
      <c r="D7" s="257" t="str">
        <f>IF(ISNUMBER(SEARCH($B$1,GSP!D17)),GSP!C17,IF(ISNUMBER(SEARCH($B$1,GSP!G17)),GSP!F17,IF(ISNUMBER(SEARCH($B$1,GSP!J17)),GSP!I17,IF(ISNUMBER(SEARCH($B$1,GSP!M17)),GSP!L17,IF(ISNUMBER(SEARCH($B$1,GSP!P17)),GSP!O17,IF(ISNUMBER(SEARCH($B$1,GSP!S17)),GSP!R17,IF(ISNUMBER(SEARCH($B$1,GSP!V17)),GSP!U17,IF(ISNUMBER(SEARCH($B$1,GSP!Y17)),GSP!X17,""))))))))</f>
        <v/>
      </c>
      <c r="E7" s="257" t="str">
        <f>IF(ISNUMBER(SEARCH($B$1,GSP!D29)),GSP!C29,IF(ISNUMBER(SEARCH($B$1,GSP!G29)),GSP!F29,IF(ISNUMBER(SEARCH($B$1,GSP!J29)),GSP!I29,IF(ISNUMBER(SEARCH($B$1,GSP!M29)),GSP!L29,IF(ISNUMBER(SEARCH($B$1,GSP!P29)),GSP!O29,IF(ISNUMBER(SEARCH($B$1,GSP!S29)),GSP!R29,IF(ISNUMBER(SEARCH($B$1,GSP!V29)),GSP!U29,IF(ISNUMBER(SEARCH($B$1,GSP!Y29)),GSP!X29,""))))))))</f>
        <v>M</v>
      </c>
      <c r="F7" s="258" t="str">
        <f>IF(ISNUMBER(SEARCH($B$1,GSP!D35)),GSP!C35,IF(ISNUMBER(SEARCH($B$1,GSP!G35)),GSP!F35,IF(ISNUMBER(SEARCH($B$1,GSP!J35)),GSP!I35,IF(ISNUMBER(SEARCH($B$1,GSP!M35)),GSP!L35,IF(ISNUMBER(SEARCH($B$1,GSP!P35)),GSP!O35,IF(ISNUMBER(SEARCH($B$1,GSP!S35)),GSP!R35,IF(ISNUMBER(SEARCH($B$1,GSP!V35)),GSP!U35,IF(ISNUMBER(SEARCH($B$1,GSP!Y35)),GSP!X35,""))))))))</f>
        <v>Atelier</v>
      </c>
      <c r="G7" s="249" t="str">
        <f>IF(ISNUMBER(SEARCH($B$1,GSP!D47)),GSP!C47,IF(ISNUMBER(SEARCH($B$1,GSP!G47)),GSP!F47,IF(ISNUMBER(SEARCH($B$1,GSP!J47)),GSP!I47,IF(ISNUMBER(SEARCH($B$1,GSP!M47)),GSP!L47,IF(ISNUMBER(SEARCH($B$1,GSP!P47)),GSP!O47,IF(ISNUMBER(SEARCH($B$1,GSP!S47)),GSP!R47,IF(ISNUMBER(SEARCH($B$1,GSP!V47)),GSP!U47,IF(ISNUMBER(SEARCH($B$1,GSP!Y47)),GSP!X47,""))))))))</f>
        <v>M</v>
      </c>
    </row>
    <row r="8" spans="2:9" ht="15" customHeight="1" x14ac:dyDescent="0.25">
      <c r="B8" s="497" t="s">
        <v>288</v>
      </c>
      <c r="C8" s="344" t="str">
        <f>IF(ISNUMBER(SEARCH($B$1,GSP!D6)),"E1e",IF(ISNUMBER(SEARCH($B$1,GSP!G6)),"E2e",IF(ISNUMBER(SEARCH($B$1,GSP!J6)),"E3e",IF(ISNUMBER(SEARCH($B$1,GSP!M6)),"E3f",IF(ISNUMBER(SEARCH($B$1,GSP!P6)),"B1e",IF(ISNUMBER(SEARCH($B$1,GSP!S6)),"B2e",IF(ISNUMBER(SEARCH($B$1,GSP!V6)),"B2f",IF(ISNUMBER(SEARCH($B$1,GSP!Y6)),"B3e",""))))))))</f>
        <v>B2e</v>
      </c>
      <c r="D8" s="344" t="str">
        <f>IF(ISNUMBER(SEARCH($B$1,GSP!D18)),"E1e",IF(ISNUMBER(SEARCH($B$1,GSP!G18)),"E2e",IF(ISNUMBER(SEARCH($B$1,GSP!J18)),"E3e",IF(ISNUMBER(SEARCH($B$1,GSP!M18)),"E3f",IF(ISNUMBER(SEARCH($B$1,GSP!P18)),"B1e",IF(ISNUMBER(SEARCH($B$1,GSP!S18)),"B2e",IF(ISNUMBER(SEARCH($B$1,GSP!V18)),"B2f",IF(ISNUMBER(SEARCH($B$1,GSP!Y18)),"B3e",""))))))))</f>
        <v>B2e</v>
      </c>
      <c r="E8" s="344" t="str">
        <f>IF(ISNUMBER(SEARCH($B$1,GSP!D30)),"E1e",IF(ISNUMBER(SEARCH($B$1,GSP!G30)),"E2e",IF(ISNUMBER(SEARCH($B$1,GSP!J30)),"E3e",IF(ISNUMBER(SEARCH($B$1,GSP!M30)),"E3f",IF(ISNUMBER(SEARCH($B$1,GSP!P30)),"B1e",IF(ISNUMBER(SEARCH($B$1,GSP!S30)),"B2e",IF(ISNUMBER(SEARCH($B$1,GSP!V30)),"B2f",IF(ISNUMBER(SEARCH($B$1,GSP!Y30)),"B3e",""))))))))</f>
        <v>B2e</v>
      </c>
      <c r="F8" s="344" t="str">
        <f>IF(ISNUMBER(SEARCH($B$1,GSP!D36)),"E1e",IF(ISNUMBER(SEARCH($B$1,GSP!G36)),"E2e",IF(ISNUMBER(SEARCH($B$1,GSP!J36)),"E3e",IF(ISNUMBER(SEARCH($B$1,GSP!M36)),"E3f",IF(ISNUMBER(SEARCH($B$1,GSP!P36)),"B1e",IF(ISNUMBER(SEARCH($B$1,GSP!S36)),"B2e",IF(ISNUMBER(SEARCH($B$1,GSP!V36)),"B2f",IF(ISNUMBER(SEARCH($B$1,GSP!Y36)),"B3e",""))))))))</f>
        <v>B2e</v>
      </c>
      <c r="G8" s="345" t="str">
        <f>IF(ISNUMBER(SEARCH($B$1,GSP!D48)),"E1e",IF(ISNUMBER(SEARCH($B$1,GSP!G48)),"E2e",IF(ISNUMBER(SEARCH($B$1,GSP!J48)),"E3e",IF(ISNUMBER(SEARCH($B$1,GSP!M48)),"E3f",IF(ISNUMBER(SEARCH($B$1,GSP!P48)),"B1e",IF(ISNUMBER(SEARCH($B$1,GSP!S48)),"B2e",IF(ISNUMBER(SEARCH($B$1,GSP!V48)),"B2f",IF(ISNUMBER(SEARCH($B$1,GSP!Y48)),"B3e",""))))))))</f>
        <v>B2e</v>
      </c>
    </row>
    <row r="9" spans="2:9" ht="15" customHeight="1" x14ac:dyDescent="0.25">
      <c r="B9" s="497"/>
      <c r="C9" s="262" t="str">
        <f>IF(ISNUMBER(SEARCH($B$1,GSP!D6)),GSP!C6,IF(ISNUMBER(SEARCH($B$1,GSP!G6)),GSP!F6,IF(ISNUMBER(SEARCH($B$1,GSP!J6)),GSP!I6,IF(ISNUMBER(SEARCH($B$1,GSP!M6)),GSP!L6,IF(ISNUMBER(SEARCH($B$1,GSP!P6)),GSP!O6,IF(ISNUMBER(SEARCH($B$1,GSP!S6)),GSP!R6,IF(ISNUMBER(SEARCH($B$1,GSP!V6)),GSP!U6,IF(ISNUMBER(SEARCH($B$1,GSP!Y6)),GSP!X6,""))))))))</f>
        <v>M</v>
      </c>
      <c r="D9" s="262" t="str">
        <f>IF(ISNUMBER(SEARCH($B$1,GSP!D18)),GSP!C18,IF(ISNUMBER(SEARCH($B$1,GSP!G18)),GSP!F18,IF(ISNUMBER(SEARCH($B$1,GSP!J18)),GSP!I18,IF(ISNUMBER(SEARCH($B$1,GSP!M18)),GSP!L18,IF(ISNUMBER(SEARCH($B$1,GSP!P18)),GSP!O18,IF(ISNUMBER(SEARCH($B$1,GSP!S18)),GSP!R18,IF(ISNUMBER(SEARCH($B$1,GSP!V18)),GSP!U18,IF(ISNUMBER(SEARCH($B$1,GSP!Y18)),GSP!X18,""))))))))</f>
        <v>M</v>
      </c>
      <c r="E9" s="262" t="str">
        <f>IF(ISNUMBER(SEARCH($B$1,GSP!D30)),GSP!C30,IF(ISNUMBER(SEARCH($B$1,GSP!G30)),GSP!F30,IF(ISNUMBER(SEARCH($B$1,GSP!J30)),GSP!I30,IF(ISNUMBER(SEARCH($B$1,GSP!M30)),GSP!L30,IF(ISNUMBER(SEARCH($B$1,GSP!P30)),GSP!O30,IF(ISNUMBER(SEARCH($B$1,GSP!S30)),GSP!R30,IF(ISNUMBER(SEARCH($B$1,GSP!V30)),GSP!U30,IF(ISNUMBER(SEARCH($B$1,GSP!Y30)),GSP!X30,""))))))))</f>
        <v>M</v>
      </c>
      <c r="F9" s="263" t="str">
        <f>IF(ISNUMBER(SEARCH($B$1,GSP!D36)),GSP!C36,IF(ISNUMBER(SEARCH($B$1,GSP!G36)),GSP!F36,IF(ISNUMBER(SEARCH($B$1,GSP!J36)),GSP!I36,IF(ISNUMBER(SEARCH($B$1,GSP!M36)),GSP!L36,IF(ISNUMBER(SEARCH($B$1,GSP!P36)),GSP!O36,IF(ISNUMBER(SEARCH($B$1,GSP!S36)),GSP!R36,IF(ISNUMBER(SEARCH($B$1,GSP!V36)),GSP!U36,IF(ISNUMBER(SEARCH($B$1,GSP!Y36)),GSP!X36,""))))))))</f>
        <v>Atelier</v>
      </c>
      <c r="G9" s="266" t="str">
        <f>IF(ISNUMBER(SEARCH($B$1,GSP!D48)),GSP!C48,IF(ISNUMBER(SEARCH($B$1,GSP!G48)),GSP!F48,IF(ISNUMBER(SEARCH($B$1,GSP!J48)),GSP!I48,IF(ISNUMBER(SEARCH($B$1,GSP!M48)),GSP!L48,IF(ISNUMBER(SEARCH($B$1,GSP!P48)),GSP!O48,IF(ISNUMBER(SEARCH($B$1,GSP!S48)),GSP!R48,IF(ISNUMBER(SEARCH($B$1,GSP!V48)),GSP!U48,IF(ISNUMBER(SEARCH($B$1,GSP!Y48)),GSP!X48,""))))))))</f>
        <v>IB</v>
      </c>
    </row>
    <row r="10" spans="2:9" ht="15" customHeight="1" x14ac:dyDescent="0.25">
      <c r="B10" s="497" t="s">
        <v>44</v>
      </c>
      <c r="C10" s="256" t="str">
        <f>IF(ISNUMBER(SEARCH($B$1,GSP!D7)),"E1e",IF(ISNUMBER(SEARCH($B$1,GSP!G7)),"E2e",IF(ISNUMBER(SEARCH($B$1,GSP!J7)),"E3e",IF(ISNUMBER(SEARCH($B$1,GSP!M7)),"E3f",IF(ISNUMBER(SEARCH($B$1,GSP!P7)),"B1e",IF(ISNUMBER(SEARCH($B$1,GSP!S7)),"B2e",IF(ISNUMBER(SEARCH($B$1,GSP!V7)),"B2f",IF(ISNUMBER(SEARCH($B$1,GSP!Y7)),"B3e",""))))))))</f>
        <v>B3e</v>
      </c>
      <c r="D10" s="256" t="str">
        <f>IF(ISNUMBER(SEARCH($B$1,GSP!D19)),"E1e",IF(ISNUMBER(SEARCH($B$1,GSP!G19)),"E2e",IF(ISNUMBER(SEARCH($B$1,GSP!J19)),"E3e",IF(ISNUMBER(SEARCH($B$1,GSP!M19)),"E3f",IF(ISNUMBER(SEARCH($B$1,GSP!P19)),"B1e",IF(ISNUMBER(SEARCH($B$1,GSP!S19)),"B2e",IF(ISNUMBER(SEARCH($B$1,GSP!V19)),"B2f",IF(ISNUMBER(SEARCH($B$1,GSP!Y19)),"B3e",""))))))))</f>
        <v>B1e</v>
      </c>
      <c r="E10" s="256" t="str">
        <f>IF(ISNUMBER(SEARCH($B$1,GSP!D31)),"E1e",IF(ISNUMBER(SEARCH($B$1,GSP!G31)),"E2e",IF(ISNUMBER(SEARCH($B$1,GSP!J31)),"E3e",IF(ISNUMBER(SEARCH($B$1,GSP!M31)),"E3f",IF(ISNUMBER(SEARCH($B$1,GSP!P31)),"B1e",IF(ISNUMBER(SEARCH($B$1,GSP!S31)),"B2e",IF(ISNUMBER(SEARCH($B$1,GSP!V31)),"B2f",IF(ISNUMBER(SEARCH($B$1,GSP!Y31)),"B3e",""))))))))</f>
        <v/>
      </c>
      <c r="F10" s="256" t="str">
        <f>IF(ISNUMBER(SEARCH($B$1,GSP!D37)),"E1e",IF(ISNUMBER(SEARCH($B$1,GSP!G37)),"E2e",IF(ISNUMBER(SEARCH($B$1,GSP!J37)),"E3e",IF(ISNUMBER(SEARCH($B$1,GSP!M37)),"E3f",IF(ISNUMBER(SEARCH($B$1,GSP!P37)),"B1e",IF(ISNUMBER(SEARCH($B$1,GSP!S37)),"B2e",IF(ISNUMBER(SEARCH($B$1,GSP!V37)),"B2f",IF(ISNUMBER(SEARCH($B$1,GSP!Y37)),"B3e",""))))))))</f>
        <v/>
      </c>
      <c r="G10" s="248" t="str">
        <f>IF(ISNUMBER(SEARCH($B$1,GSP!D49)),"E1e",IF(ISNUMBER(SEARCH($B$1,GSP!G49)),"E2e",IF(ISNUMBER(SEARCH($B$1,GSP!J49)),"E3e",IF(ISNUMBER(SEARCH($B$1,GSP!M49)),"E3f",IF(ISNUMBER(SEARCH($B$1,GSP!P49)),"B1e",IF(ISNUMBER(SEARCH($B$1,GSP!S49)),"B2e",IF(ISNUMBER(SEARCH($B$1,GSP!V49)),"B2f",IF(ISNUMBER(SEARCH($B$1,GSP!Y49)),"B3e",""))))))))</f>
        <v>B3e</v>
      </c>
    </row>
    <row r="11" spans="2:9" ht="15" customHeight="1" x14ac:dyDescent="0.25">
      <c r="B11" s="497"/>
      <c r="C11" s="257" t="str">
        <f>IF(ISNUMBER(SEARCH($B$1,GSP!D7)),GSP!C7,IF(ISNUMBER(SEARCH($B$1,GSP!G7)),GSP!F7,IF(ISNUMBER(SEARCH($B$1,GSP!J7)),GSP!I7,IF(ISNUMBER(SEARCH($B$1,GSP!M7)),GSP!L7,IF(ISNUMBER(SEARCH($B$1,GSP!P7)),GSP!O7,IF(ISNUMBER(SEARCH($B$1,GSP!S7)),GSP!R7,IF(ISNUMBER(SEARCH($B$1,GSP!V7)),GSP!U7,IF(ISNUMBER(SEARCH($B$1,GSP!Y7)),GSP!X7,""))))))))</f>
        <v>M</v>
      </c>
      <c r="D11" s="257" t="str">
        <f>IF(ISNUMBER(SEARCH($B$1,GSP!D19)),GSP!C19,IF(ISNUMBER(SEARCH($B$1,GSP!G19)),GSP!F19,IF(ISNUMBER(SEARCH($B$1,GSP!J19)),GSP!I19,IF(ISNUMBER(SEARCH($B$1,GSP!M19)),GSP!L19,IF(ISNUMBER(SEARCH($B$1,GSP!P19)),GSP!O19,IF(ISNUMBER(SEARCH($B$1,GSP!S19)),GSP!R19,IF(ISNUMBER(SEARCH($B$1,GSP!V19)),GSP!U19,IF(ISNUMBER(SEARCH($B$1,GSP!Y19)),GSP!X19,""))))))))</f>
        <v>M</v>
      </c>
      <c r="E11" s="258" t="str">
        <f>IF(ISNUMBER(SEARCH($B$1,GSP!D31)),GSP!C31,IF(ISNUMBER(SEARCH($B$1,GSP!G31)),GSP!F31,IF(ISNUMBER(SEARCH($B$1,GSP!J31)),GSP!I31,IF(ISNUMBER(SEARCH($B$1,GSP!M31)),GSP!L31,IF(ISNUMBER(SEARCH($B$1,GSP!P31)),GSP!O31,IF(ISNUMBER(SEARCH($B$1,GSP!S31)),GSP!R31,IF(ISNUMBER(SEARCH($B$1,GSP!V31)),GSP!U31,IF(ISNUMBER(SEARCH($B$1,GSP!Y31)),GSP!X31,""))))))))</f>
        <v/>
      </c>
      <c r="F11" s="258" t="str">
        <f>IF(ISNUMBER(SEARCH($B$1,GSP!D37)),GSP!C37,IF(ISNUMBER(SEARCH($B$1,GSP!G37)),GSP!F37,IF(ISNUMBER(SEARCH($B$1,GSP!J37)),GSP!I37,IF(ISNUMBER(SEARCH($B$1,GSP!M37)),GSP!L37,IF(ISNUMBER(SEARCH($B$1,GSP!P37)),GSP!O37,IF(ISNUMBER(SEARCH($B$1,GSP!S37)),GSP!R37,IF(ISNUMBER(SEARCH($B$1,GSP!V37)),GSP!U37,IF(ISNUMBER(SEARCH($B$1,GSP!Y37)),GSP!X37,""))))))))</f>
        <v/>
      </c>
      <c r="G11" s="249" t="str">
        <f>IF(ISNUMBER(SEARCH($B$1,GSP!D49)),GSP!C49,IF(ISNUMBER(SEARCH($B$1,GSP!G49)),GSP!F49,IF(ISNUMBER(SEARCH($B$1,GSP!J49)),GSP!I49,IF(ISNUMBER(SEARCH($B$1,GSP!M49)),GSP!L49,IF(ISNUMBER(SEARCH($B$1,GSP!P49)),GSP!O49,IF(ISNUMBER(SEARCH($B$1,GSP!S49)),GSP!R49,IF(ISNUMBER(SEARCH($B$1,GSP!V49)),GSP!U49,IF(ISNUMBER(SEARCH($B$1,GSP!Y49)),GSP!X49,""))))))))</f>
        <v>M</v>
      </c>
    </row>
    <row r="12" spans="2:9" ht="15" customHeight="1" x14ac:dyDescent="0.25">
      <c r="B12" s="497" t="s">
        <v>52</v>
      </c>
      <c r="C12" s="344" t="str">
        <f>IF(ISNUMBER(SEARCH($B$1,GSP!D8)),"E1e",IF(ISNUMBER(SEARCH($B$1,GSP!G8)),"E2e",IF(ISNUMBER(SEARCH($B$1,GSP!J8)),"E3e",IF(ISNUMBER(SEARCH($B$1,GSP!M8)),"E3f",IF(ISNUMBER(SEARCH($B$1,GSP!P8)),"B1e",IF(ISNUMBER(SEARCH($B$1,GSP!S8)),"B2e",IF(ISNUMBER(SEARCH($B$1,GSP!V8)),"B2f",IF(ISNUMBER(SEARCH($B$1,GSP!Y8)),"B3e",""))))))))</f>
        <v>B1e</v>
      </c>
      <c r="D12" s="344" t="str">
        <f>IF(ISNUMBER(SEARCH($B$1,GSP!D20)),"E1e",IF(ISNUMBER(SEARCH($B$1,GSP!G20)),"E2e",IF(ISNUMBER(SEARCH($B$1,GSP!J20)),"E3e",IF(ISNUMBER(SEARCH($B$1,GSP!M20)),"E3f",IF(ISNUMBER(SEARCH($B$1,GSP!P20)),"B1e",IF(ISNUMBER(SEARCH($B$1,GSP!S20)),"B2e",IF(ISNUMBER(SEARCH($B$1,GSP!V20)),"B2f",IF(ISNUMBER(SEARCH($B$1,GSP!Y20)),"B3e",""))))))))</f>
        <v>B2e</v>
      </c>
      <c r="E12" s="344" t="str">
        <f>IF(ISNUMBER(SEARCH($B$1,GSP!D32)),"E1e",IF(ISNUMBER(SEARCH($B$1,GSP!G32)),"E2e",IF(ISNUMBER(SEARCH($B$1,GSP!J32)),"E3e",IF(ISNUMBER(SEARCH($B$1,GSP!M32)),"E3f",IF(ISNUMBER(SEARCH($B$1,GSP!P32)),"B1e",IF(ISNUMBER(SEARCH($B$1,GSP!S32)),"B2e",IF(ISNUMBER(SEARCH($B$1,GSP!V32)),"B2f",IF(ISNUMBER(SEARCH($B$1,GSP!Y32)),"B3e",""))))))))</f>
        <v/>
      </c>
      <c r="F12" s="344" t="str">
        <f>IF(ISNUMBER(SEARCH($B$1,GSP!D38)),"E1e",IF(ISNUMBER(SEARCH($B$1,GSP!G38)),"E2e",IF(ISNUMBER(SEARCH($B$1,GSP!J38)),"E3e",IF(ISNUMBER(SEARCH($B$1,GSP!M38)),"E3f",IF(ISNUMBER(SEARCH($B$1,GSP!P38)),"B1e",IF(ISNUMBER(SEARCH($B$1,GSP!S38)),"B2e",IF(ISNUMBER(SEARCH($B$1,GSP!V38)),"B2f",IF(ISNUMBER(SEARCH($B$1,GSP!Y38)),"B3e",""))))))))</f>
        <v>B3e</v>
      </c>
      <c r="G12" s="345" t="str">
        <f>IF(ISNUMBER(SEARCH($B$1,GSP!D50)),"E1e",IF(ISNUMBER(SEARCH($B$1,GSP!G50)),"E2e",IF(ISNUMBER(SEARCH($B$1,GSP!J50)),"E3e",IF(ISNUMBER(SEARCH($B$1,GSP!M50)),"E3f",IF(ISNUMBER(SEARCH($B$1,GSP!P50)),"B1e",IF(ISNUMBER(SEARCH($B$1,GSP!S50)),"B2e",IF(ISNUMBER(SEARCH($B$1,GSP!V50)),"B2f",IF(ISNUMBER(SEARCH($B$1,GSP!Y50)),"B3e",""))))))))</f>
        <v/>
      </c>
    </row>
    <row r="13" spans="2:9" ht="15" customHeight="1" x14ac:dyDescent="0.25">
      <c r="B13" s="497"/>
      <c r="C13" s="262" t="str">
        <f>IF(ISNUMBER(SEARCH($B$1,GSP!D8)),GSP!C8,IF(ISNUMBER(SEARCH($B$1,GSP!G8)),GSP!F8,IF(ISNUMBER(SEARCH($B$1,GSP!J8)),GSP!I8,IF(ISNUMBER(SEARCH($B$1,GSP!M8)),GSP!L8,IF(ISNUMBER(SEARCH($B$1,GSP!P8)),GSP!O8,IF(ISNUMBER(SEARCH($B$1,GSP!S8)),GSP!R8,IF(ISNUMBER(SEARCH($B$1,GSP!V8)),GSP!TU8,IF(ISNUMBER(SEARCH($B$1,GSP!Y8)),GSP!X8,""))))))))</f>
        <v>M</v>
      </c>
      <c r="D13" s="262" t="str">
        <f>IF(ISNUMBER(SEARCH($B$1,GSP!D20)),GSP!C20,IF(ISNUMBER(SEARCH($B$1,GSP!G20)),GSP!F20,IF(ISNUMBER(SEARCH($B$1,GSP!J20)),GSP!I20,IF(ISNUMBER(SEARCH($B$1,GSP!M20)),GSP!L20,IF(ISNUMBER(SEARCH($B$1,GSP!P20)),GSP!O20,IF(ISNUMBER(SEARCH($B$1,GSP!S20)),GSP!R20,IF(ISNUMBER(SEARCH($B$1,GSP!V20)),GSP!U20,IF(ISNUMBER(SEARCH($B$1,GSP!Y20)),GSP!X20,""))))))))</f>
        <v>Atelier</v>
      </c>
      <c r="E13" s="263" t="str">
        <f>IF(ISNUMBER(SEARCH($B$1,GSP!D32)),GSP!C32,IF(ISNUMBER(SEARCH($B$1,GSP!G32)),GSP!F32,IF(ISNUMBER(SEARCH($B$1,GSP!J32)),GSP!I32,IF(ISNUMBER(SEARCH($B$1,GSP!M32)),GSP!L32,IF(ISNUMBER(SEARCH($B$1,GSP!P32)),GSP!O32,IF(ISNUMBER(SEARCH($B$1,GSP!S32)),GSP!R32,IF(ISNUMBER(SEARCH($B$1,GSP!V32)),GSP!U32,IF(ISNUMBER(SEARCH($B$1,GSP!Y32)),GSP!X32,""))))))))</f>
        <v/>
      </c>
      <c r="F13" s="263" t="str">
        <f>IF(ISNUMBER(SEARCH($B$1,GSP!D38)),GSP!C38,IF(ISNUMBER(SEARCH($B$1,GSP!G38)),GSP!F38,IF(ISNUMBER(SEARCH($B$1,GSP!J38)),GSP!I38,IF(ISNUMBER(SEARCH($B$1,GSP!M38)),GSP!L38,IF(ISNUMBER(SEARCH($B$1,GSP!P38)),GSP!O38,IF(ISNUMBER(SEARCH($B$1,GSP!S38)),GSP!R38,IF(ISNUMBER(SEARCH($B$1,GSP!V38)),GSP!U38,IF(ISNUMBER(SEARCH($B$1,GSP!Y38)),GSP!X38,""))))))))</f>
        <v>Atelier</v>
      </c>
      <c r="G13" s="266" t="str">
        <f>IF(ISNUMBER(SEARCH($B$1,GSP!D50)),GSP!C50,IF(ISNUMBER(SEARCH($B$1,GSP!G50)),GSP!F50,IF(ISNUMBER(SEARCH($B$1,GSP!J50)),GSP!I50,IF(ISNUMBER(SEARCH($B$1,GSP!M50)),GSP!L50,IF(ISNUMBER(SEARCH($B$1,GSP!P50)),GSP!O50,IF(ISNUMBER(SEARCH($B$1,GSP!S50)),GSP!R50,IF(ISNUMBER(SEARCH($B$1,GSP!V50)),GSP!U50,IF(ISNUMBER(SEARCH($B$1,GSP!Y50)),GSP!X50,""))))))))</f>
        <v/>
      </c>
    </row>
    <row r="14" spans="2:9" ht="15" customHeight="1" x14ac:dyDescent="0.25">
      <c r="B14" s="497" t="s">
        <v>61</v>
      </c>
      <c r="C14" s="256" t="str">
        <f>IF(ISNUMBER(SEARCH($B$1,GSP!D9)),"E1e",IF(ISNUMBER(SEARCH($B$1,GSP!G9)),"E2e",IF(ISNUMBER(SEARCH($B$1,GSP!J9)),"E3e",IF(ISNUMBER(SEARCH($B$1,GSP!M9)),"E3f",IF(ISNUMBER(SEARCH($B$1,GSP!P9)),"B1e",IF(ISNUMBER(SEARCH($B$1,GSP!S9)),"B2e",IF(ISNUMBER(SEARCH($B$1,GSP!V9)),"B2f",IF(ISNUMBER(SEARCH($B$1,GSP!Y9)),"B3e",""))))))))</f>
        <v/>
      </c>
      <c r="D14" s="256" t="str">
        <f>IF(ISNUMBER(SEARCH($B$1,GSP!D21)),"E1e",IF(ISNUMBER(SEARCH($B$1,GSP!G21)),"E2e",IF(ISNUMBER(SEARCH($B$1,GSP!J21)),"E3e",IF(ISNUMBER(SEARCH($B$1,GSP!M21)),"E3f",IF(ISNUMBER(SEARCH($B$1,GSP!P21)),"B1e",IF(ISNUMBER(SEARCH($B$1,GSP!S21)),"B2e",IF(ISNUMBER(SEARCH($B$1,GSP!V21)),"B2f",IF(ISNUMBER(SEARCH($B$1,GSP!Y21)),"B3e",""))))))))</f>
        <v>B2e</v>
      </c>
      <c r="E14" s="259" t="str">
        <f>IF(ISNUMBER(SEARCH($B$1,GSP!D33)),"E1e",IF(ISNUMBER(SEARCH($B$1,GSP!G33)),"E2e",IF(ISNUMBER(SEARCH($B$1,GSP!J33)),"E3e",IF(ISNUMBER(SEARCH($B$1,GSP!M33)),"E3f",IF(ISNUMBER(SEARCH($B$1,GSP!P33)),"B1e",IF(ISNUMBER(SEARCH($B$1,GSP!S33)),"B2e",IF(ISNUMBER(SEARCH($B$1,GSP!V33)),"B2f",IF(ISNUMBER(SEARCH($B$1,GSP!Y33)),"B3e",""))))))))</f>
        <v/>
      </c>
      <c r="F14" s="259" t="str">
        <f>IF(ISNUMBER(SEARCH($B$1,GSP!D39)),"E1e",IF(ISNUMBER(SEARCH($B$1,GSP!G39)),"E2e",IF(ISNUMBER(SEARCH($B$1,GSP!J39)),"E3e",IF(ISNUMBER(SEARCH($B$1,GSP!M39)),"E3f",IF(ISNUMBER(SEARCH($B$1,GSP!P39)),"B1e",IF(ISNUMBER(SEARCH($B$1,GSP!S39)),"B2e",IF(ISNUMBER(SEARCH($B$1,GSP!V39)),"B2f",IF(ISNUMBER(SEARCH($B$1,GSP!Y39)),"B3e",""))))))))</f>
        <v>B3e</v>
      </c>
      <c r="G14" s="248" t="str">
        <f>IF(ISNUMBER(SEARCH($B$1,GSP!D51)),"E1e",IF(ISNUMBER(SEARCH($B$1,GSP!G51)),"E2e",IF(ISNUMBER(SEARCH($B$1,GSP!J51)),"E3e",IF(ISNUMBER(SEARCH($B$1,GSP!M51)),"E3f",IF(ISNUMBER(SEARCH($B$1,GSP!P51)),"B1e",IF(ISNUMBER(SEARCH($B$1,GSP!S51)),"B2e",IF(ISNUMBER(SEARCH($B$1,GSP!V51)),"B2f",IF(ISNUMBER(SEARCH($B$1,GSP!Y51)),"B3e",""))))))))</f>
        <v/>
      </c>
    </row>
    <row r="15" spans="2:9" ht="15" customHeight="1" x14ac:dyDescent="0.25">
      <c r="B15" s="497"/>
      <c r="C15" s="257" t="str">
        <f>IF(ISNUMBER(SEARCH($B$1,GSP!D9)),GSP!C9,IF(ISNUMBER(SEARCH($B$1,GSP!G9)),GSP!F9,IF(ISNUMBER(SEARCH($B$1,GSP!J9)),GSP!I9,IF(ISNUMBER(SEARCH($B$1,GSP!M9)),GSP!L9,IF(ISNUMBER(SEARCH($B$1,GSP!P9)),GSP!O9,IF(ISNUMBER(SEARCH($B$1,GSP!S9)),GSP!R9,IF(ISNUMBER(SEARCH($B$1,GSP!V9)),GSP!U9,IF(ISNUMBER(SEARCH($B$1,GSP!Y9)),GSP!X9,""))))))))</f>
        <v/>
      </c>
      <c r="D15" s="257" t="str">
        <f>IF(ISNUMBER(SEARCH($B$1,GSP!D21)),GSP!C21,IF(ISNUMBER(SEARCH($B$1,GSP!G21)),GSP!F21,IF(ISNUMBER(SEARCH($B$1,GSP!J21)),GSP!I21,IF(ISNUMBER(SEARCH($B$1,GSP!M21)),GSP!L21,IF(ISNUMBER(SEARCH($B$1,GSP!P21)),GSP!O21,IF(ISNUMBER(SEARCH($B$1,GSP!S21)),GSP!R21,IF(ISNUMBER(SEARCH($B$1,GSP!V21)),GSP!U21,IF(ISNUMBER(SEARCH($B$1,GSP!Y21)),GSP!X21,""))))))))</f>
        <v>Atelier</v>
      </c>
      <c r="E15" s="258" t="str">
        <f>IF(ISNUMBER(SEARCH($B$1,GSP!D33)),GSP!C33,IF(ISNUMBER(SEARCH($B$1,GSP!G33)),GSP!F33,IF(ISNUMBER(SEARCH($B$1,GSP!J33)),GSP!I33,IF(ISNUMBER(SEARCH($B$1,GSP!M33)),GSP!L33,IF(ISNUMBER(SEARCH($B$1,GSP!P33)),GSP!O33,IF(ISNUMBER(SEARCH($B$1,GSP!S33)),GSP!R33,IF(ISNUMBER(SEARCH($B$1,GSP!V33)),GSP!U33,IF(ISNUMBER(SEARCH($B$1,GSP!Y33)),GSP!X33,""))))))))</f>
        <v/>
      </c>
      <c r="F15" s="258" t="str">
        <f>IF(ISNUMBER(SEARCH($B$1,GSP!D39)),GSP!C39,IF(ISNUMBER(SEARCH($B$1,GSP!G39)),GSP!F39,IF(ISNUMBER(SEARCH($B$1,GSP!J39)),GSP!I39,IF(ISNUMBER(SEARCH($B$1,GSP!M39)),GSP!L39,IF(ISNUMBER(SEARCH($B$1,GSP!P39)),GSP!O39,IF(ISNUMBER(SEARCH($B$1,GSP!S39)),GSP!R39,IF(ISNUMBER(SEARCH($B$1,GSP!V39)),GSP!U39,IF(ISNUMBER(SEARCH($B$1,GSP!Y39)),GSP!X39,""))))))))</f>
        <v>Atelier</v>
      </c>
      <c r="G15" s="249" t="str">
        <f>IF(ISNUMBER(SEARCH($B$1,GSP!D51)),GSP!C51,IF(ISNUMBER(SEARCH($B$1,GSP!G51)),GSP!F51,IF(ISNUMBER(SEARCH($B$1,GSP!J51)),GSP!I51,IF(ISNUMBER(SEARCH($B$1,GSP!M51)),GSP!L51,IF(ISNUMBER(SEARCH($B$1,GSP!P51)),GSP!O51,IF(ISNUMBER(SEARCH($B$1,GSP!S51)),GSP!R51,IF(ISNUMBER(SEARCH($B$1,GSP!V51)),GSP!U51,IF(ISNUMBER(SEARCH($B$1,GSP!Y51)),GSP!X51,""))))))))</f>
        <v/>
      </c>
    </row>
    <row r="16" spans="2:9" ht="8.25" customHeight="1" x14ac:dyDescent="0.25">
      <c r="B16" s="247"/>
      <c r="C16" s="267"/>
      <c r="D16" s="267"/>
      <c r="E16" s="267"/>
      <c r="F16" s="267"/>
      <c r="G16" s="250"/>
    </row>
    <row r="17" spans="2:7" ht="15.75" x14ac:dyDescent="0.25">
      <c r="B17" s="247" t="s">
        <v>289</v>
      </c>
      <c r="C17" s="268"/>
      <c r="D17" s="268"/>
      <c r="E17" s="269"/>
      <c r="F17" s="270"/>
      <c r="G17" s="264"/>
    </row>
    <row r="18" spans="2:7" ht="9" customHeight="1" x14ac:dyDescent="0.25">
      <c r="B18" s="251"/>
      <c r="C18" s="271"/>
      <c r="D18" s="271"/>
      <c r="E18" s="272"/>
      <c r="F18" s="273"/>
      <c r="G18" s="252"/>
    </row>
    <row r="19" spans="2:7" ht="15" customHeight="1" x14ac:dyDescent="0.25">
      <c r="B19" s="497" t="s">
        <v>67</v>
      </c>
      <c r="C19" s="256" t="str">
        <f>IF(ISNUMBER(SEARCH($B$1,GSP!D12)),"E1e",IF(ISNUMBER(SEARCH($B$1,GSP!G12)),"E2e",IF(ISNUMBER(SEARCH($B$1,GSP!J12)),"E3e",IF(ISNUMBER(SEARCH($B$1,GSP!M12)),"E3f",IF(ISNUMBER(SEARCH($B$1,GSP!P12)),"B1e",IF(ISNUMBER(SEARCH($B$1,GSP!S12)),"B2e",IF(ISNUMBER(SEARCH($B$1,GSP!V12)),"B2f",IF(ISNUMBER(SEARCH($B$1,GSP!Y12)),"B3e",""))))))))</f>
        <v/>
      </c>
      <c r="D19" s="256" t="str">
        <f>IF(ISNUMBER(SEARCH($B$1,GSP!D24)),"E1e",IF(ISNUMBER(SEARCH($B$1,GSP!G24)),"E2e",IF(ISNUMBER(SEARCH($B$1,GSP!J24)),"E3e",IF(ISNUMBER(SEARCH($B$1,GSP!M24)),"E3f",IF(ISNUMBER(SEARCH($B$1,GSP!P24)),"B1e",IF(ISNUMBER(SEARCH($B$1,GSP!S24)),"B2e",IF(ISNUMBER(SEARCH($B$1,GSP!V24)),"B2f",IF(ISNUMBER(SEARCH($B$1,GSP!Y24)),"B3e",""))))))))</f>
        <v>B3e</v>
      </c>
      <c r="E19" s="256"/>
      <c r="F19" s="259" t="str">
        <f>IF(ISNUMBER(SEARCH($B$1,GSP!D42)),"E1e",IF(ISNUMBER(SEARCH($B$1,GSP!G42)),"E2e",IF(ISNUMBER(SEARCH($B$1,GSP!J42)),"E3e",IF(ISNUMBER(SEARCH($B$1,GSP!M42)),"E3f",IF(ISNUMBER(SEARCH($B$1,GSP!P42)),"B1e",IF(ISNUMBER(SEARCH($B$1,GSP!S42)),"B2e",IF(ISNUMBER(SEARCH($B$1,GSP!V42)),"B2f",IF(ISNUMBER(SEARCH($B$1,GSP!Y42)),"B3e",""))))))))</f>
        <v/>
      </c>
      <c r="G19" s="248" t="str">
        <f>IF(ISNUMBER(SEARCH($B$1,GSP!D54)),"E1e",IF(ISNUMBER(SEARCH($B$1,GSP!G54)),"E2e",IF(ISNUMBER(SEARCH($B$1,GSP!J54)),"E3e",IF(ISNUMBER(SEARCH($B$1,GSP!M54)),"E3f",IF(ISNUMBER(SEARCH($B$1,GSP!P54)),"B1e",IF(ISNUMBER(SEARCH($B$1,GSP!S54)),"B2e",IF(ISNUMBER(SEARCH($B$1,GSP!V54)),"B2f",IF(ISNUMBER(SEARCH($B$1,GSP!Y54)),"B3e",""))))))))</f>
        <v>B2e</v>
      </c>
    </row>
    <row r="20" spans="2:7" ht="15" customHeight="1" x14ac:dyDescent="0.25">
      <c r="B20" s="497"/>
      <c r="C20" s="257" t="str">
        <f>IF(ISNUMBER(SEARCH($B$1,GSP!D12)),GSP!C12,IF(ISNUMBER(SEARCH($B$1,GSP!G12)),GSP!F12,IF(ISNUMBER(SEARCH($B$1,GSP!J12)),GSP!I12,IF(ISNUMBER(SEARCH($B$1,GSP!M12)),GSP!L12,IF(ISNUMBER(SEARCH($B$1,GSP!P12)),GSP!O12,IF(ISNUMBER(SEARCH($B$1,GSP!R12)),GSP!Q12,IF(ISNUMBER(SEARCH($B$1,GSP!U12)),GSP!T12,IF(ISNUMBER(SEARCH($B$1,GSP!X12)),GSP!W12,""))))))))</f>
        <v/>
      </c>
      <c r="D20" s="257" t="str">
        <f>IF(ISNUMBER(SEARCH($B$1,GSP!D24)),GSP!C24,IF(ISNUMBER(SEARCH($B$1,GSP!G24)),GSP!F24,IF(ISNUMBER(SEARCH($B$1,GSP!J24)),GSP!I24,IF(ISNUMBER(SEARCH($B$1,GSP!M24)),GSP!L24,IF(ISNUMBER(SEARCH($B$1,GSP!P24)),GSP!O24,IF(ISNUMBER(SEARCH($B$1,GSP!S24)),GSP!R24,IF(ISNUMBER(SEARCH($B$1,GSP!V24)),GSP!U24,IF(ISNUMBER(SEARCH($B$1,GSP!Y24)),GSP!X24,""))))))))</f>
        <v>Atelier</v>
      </c>
      <c r="E20" s="257"/>
      <c r="F20" s="258" t="str">
        <f>IF(ISNUMBER(SEARCH($B$1,GSP!D42)),GSP!C42,IF(ISNUMBER(SEARCH($B$1,GSP!G42)),GSP!F42,IF(ISNUMBER(SEARCH($B$1,GSP!J42)),GSP!I42,IF(ISNUMBER(SEARCH($B$1,GSP!M42)),GSP!L42,IF(ISNUMBER(SEARCH($B$1,GSP!P42)),GSP!O42,IF(ISNUMBER(SEARCH($B$1,GSP!S42)),GSP!R42,IF(ISNUMBER(SEARCH($B$1,GSP!V42)),GSP!U42,IF(ISNUMBER(SEARCH($B$1,GSP!Y42)),GSP!X42,""))))))))</f>
        <v/>
      </c>
      <c r="G20" s="249" t="str">
        <f>IF(ISNUMBER(SEARCH($B$1,GSP!D54)),GSP!C54,IF(ISNUMBER(SEARCH($B$1,GSP!G54)),GSP!F54,IF(ISNUMBER(SEARCH($B$1,GSP!J54)),GSP!I54,IF(ISNUMBER(SEARCH($B$1,GSP!M54)),GSP!L54,IF(ISNUMBER(SEARCH($B$1,GSP!P54)),GSP!O54,IF(ISNUMBER(SEARCH($B$1,GSP!S54)),GSP!R54,IF(ISNUMBER(SEARCH($B$1,GSP!V54)),GSP!U54,IF(ISNUMBER(SEARCH($B$1,GSP!Y54)),GSP!X54,""))))))))</f>
        <v>ESA</v>
      </c>
    </row>
    <row r="21" spans="2:7" ht="15" customHeight="1" x14ac:dyDescent="0.25">
      <c r="B21" s="497" t="s">
        <v>76</v>
      </c>
      <c r="C21" s="260" t="str">
        <f>IF(ISNUMBER(SEARCH($B$1,GSP!D13)),"E1e",IF(ISNUMBER(SEARCH($B$1,GSP!G13)),"E2e",IF(ISNUMBER(SEARCH($B$1,GSP!J13)),"E3e",IF(ISNUMBER(SEARCH($B$1,GSP!M13)),"E3f",IF(ISNUMBER(SEARCH($B$1,GSP!P13)),"B1e",IF(ISNUMBER(SEARCH($B$1,GSP!S13)),"B2e",IF(ISNUMBER(SEARCH($B$1,GSP!V13)),"B2f",IF(ISNUMBER(SEARCH($B$1,GSP!Y13)),"B3e",""))))))))</f>
        <v/>
      </c>
      <c r="D21" s="260" t="str">
        <f>IF(ISNUMBER(SEARCH($B$1,GSP!D25)),"E1e",IF(ISNUMBER(SEARCH($B$1,GSP!G25)),"E2e",IF(ISNUMBER(SEARCH($B$1,GSP!J25)),"E3e",IF(ISNUMBER(SEARCH($B$1,GSP!M25)),"E3f",IF(ISNUMBER(SEARCH($B$1,GSP!P25)),"B1e",IF(ISNUMBER(SEARCH($B$1,GSP!S25)),"B2e",IF(ISNUMBER(SEARCH($B$1,GSP!V25)),"B2f",IF(ISNUMBER(SEARCH($B$1,GSP!Y25)),"B3e",""))))))))</f>
        <v>B3e</v>
      </c>
      <c r="E21" s="260"/>
      <c r="F21" s="261" t="str">
        <f>IF(ISNUMBER(SEARCH($B$1,GSP!D43)),"E1e",IF(ISNUMBER(SEARCH($B$1,GSP!G43)),"E2e",IF(ISNUMBER(SEARCH($B$1,GSP!J43)),"E3e",IF(ISNUMBER(SEARCH($B$1,GSP!M43)),"E3f",IF(ISNUMBER(SEARCH($B$1,GSP!P43)),"B1e",IF(ISNUMBER(SEARCH($B$1,GSP!S43)),"B2e",IF(ISNUMBER(SEARCH($B$1,GSP!V43)),"B2f",IF(ISNUMBER(SEARCH($B$1,GSP!Y43)),"B3e",""))))))))</f>
        <v/>
      </c>
      <c r="G21" s="265" t="str">
        <f>IF(ISNUMBER(SEARCH($B$1,GSP!D55)),"E1e",IF(ISNUMBER(SEARCH($B$1,GSP!G55)),"E2e",IF(ISNUMBER(SEARCH($B$1,GSP!J55)),"E3e",IF(ISNUMBER(SEARCH($B$1,GSP!M55)),"E3f",IF(ISNUMBER(SEARCH($B$1,GSP!P55)),"B1e",IF(ISNUMBER(SEARCH($B$1,GSP!S55)),"B2e",IF(ISNUMBER(SEARCH($B$1,GSP!V55)),"B2f",IF(ISNUMBER(SEARCH($B$1,GSP!Y55)),"B3e",""))))))))</f>
        <v>B1e</v>
      </c>
    </row>
    <row r="22" spans="2:7" ht="15" customHeight="1" x14ac:dyDescent="0.25">
      <c r="B22" s="497"/>
      <c r="C22" s="262" t="str">
        <f>IF(ISNUMBER(SEARCH($B$1,GSP!D13)),GSP!C13,IF(ISNUMBER(SEARCH($B$1,GSP!G13)),GSP!F13,IF(ISNUMBER(SEARCH($B$1,GSP!J13)),GSP!I13,IF(ISNUMBER(SEARCH($B$1,GSP!M13)),GSP!L13,IF(ISNUMBER(SEARCH($B$1,GSP!P13)),GSP!O13,IF(ISNUMBER(SEARCH($B$1,GSP!S13)),GSP!R13,IF(ISNUMBER(SEARCH($B$1,GSP!V13)),GSP!U13,IF(ISNUMBER(SEARCH($B$1,GSP!Y13)),GSP!X13,""))))))))</f>
        <v/>
      </c>
      <c r="D22" s="262" t="str">
        <f>IF(ISNUMBER(SEARCH($B$1,GSP!D25)),GSP!C25,IF(ISNUMBER(SEARCH($B$1,GSP!G25)),GSP!F25,IF(ISNUMBER(SEARCH($B$1,GSP!J25)),GSP!I25,IF(ISNUMBER(SEARCH($B$1,GSP!M25)),GSP!L25,IF(ISNUMBER(SEARCH($B$1,GSP!P25)),GSP!O25,IF(ISNUMBER(SEARCH($B$1,GSP!S25)),GSP!R25,IF(ISNUMBER(SEARCH($B$1,GSP!V25)),GSP!U25,IF(ISNUMBER(SEARCH($B$1,GSP!Y25)),GSP!X25,""))))))))</f>
        <v>Atelier</v>
      </c>
      <c r="E22" s="262"/>
      <c r="F22" s="263" t="str">
        <f>IF(ISNUMBER(SEARCH($B$1,GSP!D43)),GSP!C43,IF(ISNUMBER(SEARCH($B$1,GSP!G43)),GSP!F43,IF(ISNUMBER(SEARCH($B$1,GSP!J43)),GSP!I43,IF(ISNUMBER(SEARCH($B$1,GSP!M43)),GSP!L43,IF(ISNUMBER(SEARCH($B$1,GSP!P43)),GSP!O43,IF(ISNUMBER(SEARCH($B$1,GSP!S43)),GSP!R43,IF(ISNUMBER(SEARCH($B$1,GSP!V43)),GSP!U43,IF(ISNUMBER(SEARCH($B$1,GSP!Y43)),GSP!X43,""))))))))</f>
        <v/>
      </c>
      <c r="G22" s="266" t="str">
        <f>IF(ISNUMBER(SEARCH($B$1,GSP!D55)),GSP!C55,IF(ISNUMBER(SEARCH($B$1,GSP!G55)),GSP!F55,IF(ISNUMBER(SEARCH($B$1,GSP!J55)),GSP!I55,IF(ISNUMBER(SEARCH($B$1,GSP!M55)),GSP!L55,IF(ISNUMBER(SEARCH($B$1,GSP!P55)),GSP!O55,IF(ISNUMBER(SEARCH($B$1,GSP!S55)),GSP!R55,IF(ISNUMBER(SEARCH($B$1,GSP!V55)),GSP!U55,IF(ISNUMBER(SEARCH($B$1,GSP!Y55)),GSP!X55,""))))))))</f>
        <v>M</v>
      </c>
    </row>
    <row r="23" spans="2:7" ht="15" customHeight="1" x14ac:dyDescent="0.25">
      <c r="B23" s="497" t="s">
        <v>78</v>
      </c>
      <c r="C23" s="256" t="str">
        <f>IF(ISNUMBER(SEARCH($B$1,GSP!D14)),"E1e",IF(ISNUMBER(SEARCH($B$1,GSP!G14)),"E2e",IF(ISNUMBER(SEARCH($B$1,GSP!J14)),"E3e",IF(ISNUMBER(SEARCH($B$1,GSP!M14)),"E3f",IF(ISNUMBER(SEARCH($B$1,GSP!P14)),"B1e",IF(ISNUMBER(SEARCH($B$1,GSP!S14)),"B2e",IF(ISNUMBER(SEARCH($B$1,GSP!V14)),"B2f",IF(ISNUMBER(SEARCH($B$1,GSP!Y14)),"B3e",""))))))))</f>
        <v/>
      </c>
      <c r="D23" s="256"/>
      <c r="E23" s="256"/>
      <c r="F23" s="259" t="str">
        <f>IF(ISNUMBER(SEARCH($B$1,GSP!D44)),"E1e",IF(ISNUMBER(SEARCH($B$1,GSP!G44)),"E2e",IF(ISNUMBER(SEARCH($B$1,GSP!J44)),"E3e",IF(ISNUMBER(SEARCH($B$1,GSP!M44)),"E3f",IF(ISNUMBER(SEARCH($B$1,GSP!P44)),"B1e",IF(ISNUMBER(SEARCH($B$1,GSP!S44)),"B2e",IF(ISNUMBER(SEARCH($B$1,GSP!V44)),"B2f",IF(ISNUMBER(SEARCH($B$1,GSP!Y44)),"B3e",""))))))))</f>
        <v/>
      </c>
      <c r="G23" s="248" t="str">
        <f>IF(ISNUMBER(SEARCH($B$1,GSP!D56)),"E1e",IF(ISNUMBER(SEARCH($B$1,GSP!G56)),"E2e",IF(ISNUMBER(SEARCH($B$1,GSP!J56)),"E3e",IF(ISNUMBER(SEARCH($B$1,GSP!M56)),"E3f",IF(ISNUMBER(SEARCH($B$1,GSP!P56)),"B1e",IF(ISNUMBER(SEARCH($B$1,GSP!S56)),"B2e",IF(ISNUMBER(SEARCH($B$1,GSP!V56)),"B2f",IF(ISNUMBER(SEARCH($B$1,GSP!Y56)),"B3e",""))))))))</f>
        <v/>
      </c>
    </row>
    <row r="24" spans="2:7" ht="15" customHeight="1" x14ac:dyDescent="0.25">
      <c r="B24" s="497"/>
      <c r="C24" s="257" t="str">
        <f>IF(ISNUMBER(SEARCH($B$1,GSP!D14)),GSP!C14,IF(ISNUMBER(SEARCH($B$1,GSP!G14)),GSP!F14,IF(ISNUMBER(SEARCH($B$1,GSP!J14)),GSP!I14,IF(ISNUMBER(SEARCH($B$1,GSP!M14)),GSP!L14,IF(ISNUMBER(SEARCH($B$1,GSP!P14)),GSP!O14,IF(ISNUMBER(SEARCH($B$1,GSP!S14)),GSP!R14,IF(ISNUMBER(SEARCH($B$1,GSP!T14)),GSP!S14,IF(ISNUMBER(SEARCH($B$1,GSP!Y14)),GSP!X14,""))))))))</f>
        <v/>
      </c>
      <c r="D24" s="257"/>
      <c r="E24" s="257"/>
      <c r="F24" s="258" t="str">
        <f>IF(ISNUMBER(SEARCH($B$1,GSP!D44)),GSP!C44,IF(ISNUMBER(SEARCH($B$1,GSP!G44)),GSP!F44,IF(ISNUMBER(SEARCH($B$1,GSP!J44)),GSP!I44,IF(ISNUMBER(SEARCH($B$1,GSP!M44)),GSP!L44,IF(ISNUMBER(SEARCH($B$1,GSP!P44)),GSP!O44,IF(ISNUMBER(SEARCH($B$1,GSP!S44)),GSP!R44,IF(ISNUMBER(SEARCH($B$1,GSP!V44)),GSP!U44,IF(ISNUMBER(SEARCH($B$1,GSP!Y44)),GSP!X44,""))))))))</f>
        <v/>
      </c>
      <c r="G24" s="249" t="str">
        <f>IF(ISNUMBER(SEARCH($B$1,GSP!D56)),GSP!C56,IF(ISNUMBER(SEARCH($B$1,GSP!G56)),GSP!F56,IF(ISNUMBER(SEARCH($B$1,GSP!J56)),GSP!I56,IF(ISNUMBER(SEARCH($B$1,GSP!M56)),GSP!L56,IF(ISNUMBER(SEARCH($B$1,GSP!P56)),GSP!O56,IF(ISNUMBER(SEARCH($B$1,GSP!S56)),GSP!R56,IF(ISNUMBER(SEARCH($B$1,GSP!V56)),GSP!U56,IF(ISNUMBER(SEARCH($B$1,GSP!Y56)),GSP!X56,""))))))))</f>
        <v/>
      </c>
    </row>
    <row r="25" spans="2:7" ht="15" customHeight="1" x14ac:dyDescent="0.25">
      <c r="B25" s="497" t="s">
        <v>79</v>
      </c>
      <c r="C25" s="260" t="str">
        <f>IF(ISNUMBER(SEARCH($B$1,GSP!D15)),"E1e",IF(ISNUMBER(SEARCH($B$1,GSP!G15)),"E2e",IF(ISNUMBER(SEARCH($B$1,GSP!J15)),"E3e",IF(ISNUMBER(SEARCH($B$1,GSP!M15)),"E3f",IF(ISNUMBER(SEARCH($B$1,GSP!P15)),"B1e",IF(ISNUMBER(SEARCH($B$1,GSP!S15)),"B2e",IF(ISNUMBER(SEARCH($B$1,GSP!V15)),"B2f",IF(ISNUMBER(SEARCH($B$1,GSP!Y15)),"B3e",""))))))))</f>
        <v/>
      </c>
      <c r="D25" s="260"/>
      <c r="E25" s="260"/>
      <c r="F25" s="261" t="str">
        <f>IF(ISNUMBER(SEARCH($B$1,GSP!D45)),"E1e",IF(ISNUMBER(SEARCH($B$1,GSP!G45)),"E2e",IF(ISNUMBER(SEARCH($B$1,GSP!J45)),"E3e",IF(ISNUMBER(SEARCH($B$1,GSP!M45)),"E3f",IF(ISNUMBER(SEARCH($B$1,GSP!P45)),"B1e",IF(ISNUMBER(SEARCH($B$1,GSP!S45)),"B2e",IF(ISNUMBER(SEARCH($B$1,GSP!V45)),"B2f",IF(ISNUMBER(SEARCH($B$1,GSP!Y45)),"B3e",""))))))))</f>
        <v/>
      </c>
      <c r="G25" s="265" t="str">
        <f>IF(ISNUMBER(SEARCH($B$1,GSP!D57)),"E1e",IF(ISNUMBER(SEARCH($B$1,GSP!G57)),"E2e",IF(ISNUMBER(SEARCH($B$1,GSP!J57)),"E3e",IF(ISNUMBER(SEARCH($B$1,GSP!M57)),"E3f",IF(ISNUMBER(SEARCH($B$1,GSP!P57)),"B1e",IF(ISNUMBER(SEARCH($B$1,GSP!S57)),"B2e",IF(ISNUMBER(SEARCH($B$1,GSP!V57)),"B2f",IF(ISNUMBER(SEARCH($B$1,GSP!Y57)),"B3e",""))))))))</f>
        <v/>
      </c>
    </row>
    <row r="26" spans="2:7" ht="15" customHeight="1" x14ac:dyDescent="0.25">
      <c r="B26" s="497"/>
      <c r="C26" s="262" t="str">
        <f>IF(ISNUMBER(SEARCH($B$1,GSP!D15)),GSP!C15,IF(ISNUMBER(SEARCH($B$1,GSP!G15)),GSP!F15,IF(ISNUMBER(SEARCH($B$1,GSP!J15)),GSP!I15,IF(ISNUMBER(SEARCH($B$1,GSP!M15)),GSP!L15,IF(ISNUMBER(SEARCH($B$1,GSP!P15)),GSP!O15,IF(ISNUMBER(SEARCH($B$1,GSP!S15)),GSP!R15,IF(ISNUMBER(SEARCH($B$1,GSP!V15)),GSP!U15,IF(ISNUMBER(SEARCH($B$1,GSP!Y15)),GSP!X15,""))))))))</f>
        <v/>
      </c>
      <c r="D26" s="262"/>
      <c r="E26" s="262"/>
      <c r="F26" s="263" t="str">
        <f>IF(ISNUMBER(SEARCH($B$1,GSP!D45)),GSP!C45,IF(ISNUMBER(SEARCH($B$1,GSP!G45)),GSP!F45,IF(ISNUMBER(SEARCH($B$1,GSP!J45)),GSP!I45,IF(ISNUMBER(SEARCH($B$1,GSP!M45)),GSP!L45,IF(ISNUMBER(SEARCH($B$1,GSP!P45)),GSP!O45,IF(ISNUMBER(SEARCH($B$1,GSP!S45)),GSP!R45,IF(ISNUMBER(SEARCH($B$1,GSP!V45)),GSP!U45,IF(ISNUMBER(SEARCH($B$1,GSP!Y45)),GSP!X45,""))))))))</f>
        <v/>
      </c>
      <c r="G26" s="266" t="str">
        <f>IF(ISNUMBER(SEARCH($B$1,GSP!D57)),GSP!C57,IF(ISNUMBER(SEARCH($B$1,GSP!G57)),GSP!F57,IF(ISNUMBER(SEARCH($B$1,GSP!J57)),GSP!I57,IF(ISNUMBER(SEARCH($B$1,GSP!M57)),GSP!L57,IF(ISNUMBER(SEARCH($B$1,GSP!P57)),GSP!O57,IF(ISNUMBER(SEARCH($B$1,GSP!S57)),GSP!R57,IF(ISNUMBER(SEARCH($B$1,GSP!V57)),GSP!U57,IF(ISNUMBER(SEARCH($B$1,GSP!Y57)),GSP!X57,""))))))))</f>
        <v/>
      </c>
    </row>
    <row r="27" spans="2:7" ht="15.75" thickBot="1" x14ac:dyDescent="0.3">
      <c r="B27" s="253"/>
      <c r="C27" s="254"/>
      <c r="D27" s="254"/>
      <c r="E27" s="254"/>
      <c r="F27" s="254"/>
      <c r="G27" s="255"/>
    </row>
  </sheetData>
  <mergeCells count="12">
    <mergeCell ref="B25:B26"/>
    <mergeCell ref="B1:D2"/>
    <mergeCell ref="F1:G2"/>
    <mergeCell ref="B3:F3"/>
    <mergeCell ref="B6:B7"/>
    <mergeCell ref="B8:B9"/>
    <mergeCell ref="B10:B11"/>
    <mergeCell ref="B12:B13"/>
    <mergeCell ref="B14:B15"/>
    <mergeCell ref="B19:B20"/>
    <mergeCell ref="B21:B22"/>
    <mergeCell ref="B23:B24"/>
  </mergeCells>
  <pageMargins left="0.7" right="0.7" top="0.78740157499999996" bottom="0.78740157499999996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162C8-BB39-46E4-A227-8F90B551897F}">
  <dimension ref="B1:I27"/>
  <sheetViews>
    <sheetView zoomScale="96" zoomScaleNormal="103" workbookViewId="0">
      <selection activeCell="C6" sqref="C6"/>
    </sheetView>
  </sheetViews>
  <sheetFormatPr baseColWidth="10" defaultColWidth="11.42578125" defaultRowHeight="15" x14ac:dyDescent="0.25"/>
  <cols>
    <col min="2" max="2" width="8.140625" customWidth="1"/>
    <col min="3" max="7" width="11.5703125" customWidth="1"/>
  </cols>
  <sheetData>
    <row r="1" spans="2:9" ht="64.900000000000006" customHeight="1" x14ac:dyDescent="0.25">
      <c r="B1" s="498" t="s">
        <v>24</v>
      </c>
      <c r="C1" s="498"/>
      <c r="D1" s="498"/>
      <c r="F1" s="499" t="e" vm="1">
        <v>#VALUE!</v>
      </c>
      <c r="G1" s="499"/>
    </row>
    <row r="2" spans="2:9" ht="42" customHeight="1" x14ac:dyDescent="0.25">
      <c r="B2" s="498"/>
      <c r="C2" s="498"/>
      <c r="D2" s="498"/>
      <c r="F2" s="499"/>
      <c r="G2" s="499"/>
    </row>
    <row r="3" spans="2:9" ht="42" customHeight="1" x14ac:dyDescent="0.25">
      <c r="B3" s="500" t="s">
        <v>226</v>
      </c>
      <c r="C3" s="500"/>
      <c r="D3" s="500"/>
      <c r="E3" s="500"/>
      <c r="F3" s="500"/>
      <c r="G3" s="274" t="s">
        <v>207</v>
      </c>
    </row>
    <row r="4" spans="2:9" ht="15.75" thickBot="1" x14ac:dyDescent="0.3"/>
    <row r="5" spans="2:9" ht="18.399999999999999" customHeight="1" x14ac:dyDescent="0.25">
      <c r="B5" s="244"/>
      <c r="C5" s="245" t="s">
        <v>9</v>
      </c>
      <c r="D5" s="245" t="s">
        <v>81</v>
      </c>
      <c r="E5" s="245" t="s">
        <v>97</v>
      </c>
      <c r="F5" s="245" t="s">
        <v>100</v>
      </c>
      <c r="G5" s="246" t="s">
        <v>106</v>
      </c>
    </row>
    <row r="6" spans="2:9" ht="15" customHeight="1" x14ac:dyDescent="0.25">
      <c r="B6" s="497" t="s">
        <v>287</v>
      </c>
      <c r="C6" s="256" t="str">
        <f>IF(ISNUMBER(SEARCH($B$1,GSP!D5)),"E1e",IF(ISNUMBER(SEARCH($B$1,GSP!G5)),"E2e",IF(ISNUMBER(SEARCH($B$1,GSP!J5)),"E3e",IF(ISNUMBER(SEARCH($B$1,GSP!M5)),"E3f",IF(ISNUMBER(SEARCH($B$1,GSP!P5)),"B1e",IF(ISNUMBER(SEARCH($B$1,GSP!S5)),"B2e",IF(ISNUMBER(SEARCH($B$1,GSP!V5)),"B2f",IF(ISNUMBER(SEARCH($B$1,GSP!Y5)),"B3e",""))))))))</f>
        <v>B1e</v>
      </c>
      <c r="D6" s="256" t="str">
        <f>IF(ISNUMBER(SEARCH($B$1,GSP!D17)),"E1e",IF(ISNUMBER(SEARCH($B$1,GSP!G17)),"E2e",IF(ISNUMBER(SEARCH($B$1,GSP!J17)),"E3e",IF(ISNUMBER(SEARCH($B$1,GSP!M17)),"E3f",IF(ISNUMBER(SEARCH($B$1,GSP!P17)),"B1e",IF(ISNUMBER(SEARCH($B$1,GSP!S17)),"B2e",IF(ISNUMBER(SEARCH($B$1,GSP!V17)),"B2f",IF(ISNUMBER(SEARCH($B$1,GSP!Y17)),"B3e",""))))))))</f>
        <v>E3f</v>
      </c>
      <c r="E6" s="256" t="str">
        <f>IF(ISNUMBER(SEARCH($B$1,GSP!D29)),"E1e",IF(ISNUMBER(SEARCH($B$1,GSP!G29)),"E2e",IF(ISNUMBER(SEARCH($B$1,GSP!J29)),"E3e",IF(ISNUMBER(SEARCH($B$1,GSP!M29)),"E3f",IF(ISNUMBER(SEARCH($B$1,GSP!P29)),"B1e",IF(ISNUMBER(SEARCH($B$1,GSP!S29)),"B2e",IF(ISNUMBER(SEARCH($B$1,GSP!V29)),"B2f",IF(ISNUMBER(SEARCH($B$1,GSP!Y29)),"B3e",""))))))))</f>
        <v>B1e</v>
      </c>
      <c r="F6" s="256" t="str">
        <f>IF(ISNUMBER(SEARCH($B$1,GSP!D35)),"E1e",IF(ISNUMBER(SEARCH($B$1,GSP!G35)),"E2e",IF(ISNUMBER(SEARCH($B$1,GSP!J35)),"E3e",IF(ISNUMBER(SEARCH($B$1,GSP!M35)),"E3f",IF(ISNUMBER(SEARCH($B$1,GSP!P35)),"B1e",IF(ISNUMBER(SEARCH($B$1,GSP!S35)),"B2e",IF(ISNUMBER(SEARCH($B$1,GSP!V35)),"B2f",IF(ISNUMBER(SEARCH($B$1,GSP!Y35)),"B3e",""))))))))</f>
        <v/>
      </c>
      <c r="G6" s="248" t="str">
        <f>IF(ISNUMBER(SEARCH($B$1,GSP!D47)),"E1e",IF(ISNUMBER(SEARCH($B$1,GSP!G47)),"E2e",IF(ISNUMBER(SEARCH($B$1,GSP!J47)),"E3e",IF(ISNUMBER(SEARCH($B$1,GSP!M47)),"E3f",IF(ISNUMBER(SEARCH($B$1,GSP!P47)),"B1e",IF(ISNUMBER(SEARCH($B$1,GSP!S47)),"B2e",IF(ISNUMBER(SEARCH($B$1,GSP!V47)),"B2f",IF(ISNUMBER(SEARCH($B$1,GSP!Y47)),"B3e",""))))))))</f>
        <v>B1e</v>
      </c>
      <c r="I6" s="89"/>
    </row>
    <row r="7" spans="2:9" ht="15" customHeight="1" x14ac:dyDescent="0.25">
      <c r="B7" s="497"/>
      <c r="C7" s="257" t="str">
        <f>IF(ISNUMBER(SEARCH($B$1,GSP!D5)),GSP!C5,IF(ISNUMBER(SEARCH($B$1,GSP!G5)),GSP!F5,IF(ISNUMBER(SEARCH($B$1,GSP!J5)),GSP!I5,IF(ISNUMBER(SEARCH($B$1,GSP!M5)),GSP!L5,IF(ISNUMBER(SEARCH($B$1,GSP!P5)),GSP!O5,IF(ISNUMBER(SEARCH($B$1,GSP!S5)),GSP!R5,IF(ISNUMBER(SEARCH($B$1,GSP!V5)),GSP!U5,IF(ISNUMBER(SEARCH($B$1,GSP!Y5)),GSP!X5,""))))))))</f>
        <v>D</v>
      </c>
      <c r="D7" s="257" t="str">
        <f>IF(ISNUMBER(SEARCH($B$1,GSP!D17)),GSP!C17,IF(ISNUMBER(SEARCH($B$1,GSP!G17)),GSP!F17,IF(ISNUMBER(SEARCH($B$1,GSP!J17)),GSP!I17,IF(ISNUMBER(SEARCH($B$1,GSP!M17)),GSP!L17,IF(ISNUMBER(SEARCH($B$1,GSP!P17)),GSP!O17,IF(ISNUMBER(SEARCH($B$1,GSP!S17)),GSP!R17,IF(ISNUMBER(SEARCH($B$1,GSP!V17)),GSP!U17,IF(ISNUMBER(SEARCH($B$1,GSP!Y17)),GSP!X17,""))))))))</f>
        <v>E</v>
      </c>
      <c r="E7" s="257" t="str">
        <f>IF(ISNUMBER(SEARCH($B$1,GSP!D29)),GSP!C29,IF(ISNUMBER(SEARCH($B$1,GSP!G29)),GSP!F29,IF(ISNUMBER(SEARCH($B$1,GSP!J29)),GSP!I29,IF(ISNUMBER(SEARCH($B$1,GSP!M29)),GSP!L29,IF(ISNUMBER(SEARCH($B$1,GSP!P29)),GSP!O29,IF(ISNUMBER(SEARCH($B$1,GSP!S29)),GSP!R29,IF(ISNUMBER(SEARCH($B$1,GSP!V29)),GSP!U29,IF(ISNUMBER(SEARCH($B$1,GSP!Y29)),GSP!X29,""))))))))</f>
        <v>F</v>
      </c>
      <c r="F7" s="258" t="str">
        <f>IF(ISNUMBER(SEARCH($B$1,GSP!D35)),GSP!C35,IF(ISNUMBER(SEARCH($B$1,GSP!G35)),GSP!F35,IF(ISNUMBER(SEARCH($B$1,GSP!J35)),GSP!I35,IF(ISNUMBER(SEARCH($B$1,GSP!M35)),GSP!L35,IF(ISNUMBER(SEARCH($B$1,GSP!P35)),GSP!O35,IF(ISNUMBER(SEARCH($B$1,GSP!S35)),GSP!R35,IF(ISNUMBER(SEARCH($B$1,GSP!V35)),GSP!U35,IF(ISNUMBER(SEARCH($B$1,GSP!Y35)),GSP!X35,""))))))))</f>
        <v/>
      </c>
      <c r="G7" s="249" t="str">
        <f>IF(ISNUMBER(SEARCH($B$1,GSP!D47)),GSP!C47,IF(ISNUMBER(SEARCH($B$1,GSP!G47)),GSP!F47,IF(ISNUMBER(SEARCH($B$1,GSP!J47)),GSP!I47,IF(ISNUMBER(SEARCH($B$1,GSP!M47)),GSP!L47,IF(ISNUMBER(SEARCH($B$1,GSP!P47)),GSP!O47,IF(ISNUMBER(SEARCH($B$1,GSP!S47)),GSP!R47,IF(ISNUMBER(SEARCH($B$1,GSP!V47)),GSP!U47,IF(ISNUMBER(SEARCH($B$1,GSP!Y47)),GSP!X47,""))))))))</f>
        <v>BO</v>
      </c>
    </row>
    <row r="8" spans="2:9" ht="15" customHeight="1" x14ac:dyDescent="0.25">
      <c r="B8" s="497" t="s">
        <v>288</v>
      </c>
      <c r="C8" s="344" t="str">
        <f>IF(ISNUMBER(SEARCH($B$1,GSP!D6)),"E1e",IF(ISNUMBER(SEARCH($B$1,GSP!G6)),"E2e",IF(ISNUMBER(SEARCH($B$1,GSP!J6)),"E3e",IF(ISNUMBER(SEARCH($B$1,GSP!M6)),"E3f",IF(ISNUMBER(SEARCH($B$1,GSP!P6)),"B1e",IF(ISNUMBER(SEARCH($B$1,GSP!S6)),"B2e",IF(ISNUMBER(SEARCH($B$1,GSP!V6)),"B2f",IF(ISNUMBER(SEARCH($B$1,GSP!Y6)),"B3e",""))))))))</f>
        <v>B1e</v>
      </c>
      <c r="D8" s="344" t="str">
        <f>IF(ISNUMBER(SEARCH($B$1,GSP!D18)),"E1e",IF(ISNUMBER(SEARCH($B$1,GSP!G18)),"E2e",IF(ISNUMBER(SEARCH($B$1,GSP!J18)),"E3e",IF(ISNUMBER(SEARCH($B$1,GSP!M18)),"E3f",IF(ISNUMBER(SEARCH($B$1,GSP!P18)),"B1e",IF(ISNUMBER(SEARCH($B$1,GSP!S18)),"B2e",IF(ISNUMBER(SEARCH($B$1,GSP!V18)),"B2f",IF(ISNUMBER(SEARCH($B$1,GSP!Y18)),"B3e",""))))))))</f>
        <v>E3f</v>
      </c>
      <c r="E8" s="344" t="str">
        <f>IF(ISNUMBER(SEARCH($B$1,GSP!D30)),"E1e",IF(ISNUMBER(SEARCH($B$1,GSP!G30)),"E2e",IF(ISNUMBER(SEARCH($B$1,GSP!J30)),"E3e",IF(ISNUMBER(SEARCH($B$1,GSP!M30)),"E3f",IF(ISNUMBER(SEARCH($B$1,GSP!P30)),"B1e",IF(ISNUMBER(SEARCH($B$1,GSP!S30)),"B2e",IF(ISNUMBER(SEARCH($B$1,GSP!V30)),"B2f",IF(ISNUMBER(SEARCH($B$1,GSP!Y30)),"B3e",""))))))))</f>
        <v/>
      </c>
      <c r="F8" s="344" t="str">
        <f>IF(ISNUMBER(SEARCH($B$1,GSP!D36)),"E1e",IF(ISNUMBER(SEARCH($B$1,GSP!G36)),"E2e",IF(ISNUMBER(SEARCH($B$1,GSP!J36)),"E3e",IF(ISNUMBER(SEARCH($B$1,GSP!M36)),"E3f",IF(ISNUMBER(SEARCH($B$1,GSP!P36)),"B1e",IF(ISNUMBER(SEARCH($B$1,GSP!S36)),"B2e",IF(ISNUMBER(SEARCH($B$1,GSP!V36)),"B2f",IF(ISNUMBER(SEARCH($B$1,GSP!Y36)),"B3e",""))))))))</f>
        <v>E3e</v>
      </c>
      <c r="G8" s="345" t="str">
        <f>IF(ISNUMBER(SEARCH($B$1,GSP!D48)),"E1e",IF(ISNUMBER(SEARCH($B$1,GSP!G48)),"E2e",IF(ISNUMBER(SEARCH($B$1,GSP!J48)),"E3e",IF(ISNUMBER(SEARCH($B$1,GSP!M48)),"E3f",IF(ISNUMBER(SEARCH($B$1,GSP!P48)),"B1e",IF(ISNUMBER(SEARCH($B$1,GSP!S48)),"B2e",IF(ISNUMBER(SEARCH($B$1,GSP!V48)),"B2f",IF(ISNUMBER(SEARCH($B$1,GSP!Y48)),"B3e",""))))))))</f>
        <v>B1e</v>
      </c>
    </row>
    <row r="9" spans="2:9" ht="15" customHeight="1" x14ac:dyDescent="0.25">
      <c r="B9" s="497"/>
      <c r="C9" s="262" t="str">
        <f>IF(ISNUMBER(SEARCH($B$1,GSP!D6)),GSP!C6,IF(ISNUMBER(SEARCH($B$1,GSP!G6)),GSP!F6,IF(ISNUMBER(SEARCH($B$1,GSP!J6)),GSP!I6,IF(ISNUMBER(SEARCH($B$1,GSP!M6)),GSP!L6,IF(ISNUMBER(SEARCH($B$1,GSP!P6)),GSP!O6,IF(ISNUMBER(SEARCH($B$1,GSP!S6)),GSP!R6,IF(ISNUMBER(SEARCH($B$1,GSP!V6)),GSP!U6,IF(ISNUMBER(SEARCH($B$1,GSP!Y6)),GSP!X6,""))))))))</f>
        <v>F</v>
      </c>
      <c r="D9" s="262" t="str">
        <f>IF(ISNUMBER(SEARCH($B$1,GSP!D18)),GSP!C18,IF(ISNUMBER(SEARCH($B$1,GSP!G18)),GSP!F18,IF(ISNUMBER(SEARCH($B$1,GSP!J18)),GSP!I18,IF(ISNUMBER(SEARCH($B$1,GSP!M18)),GSP!L18,IF(ISNUMBER(SEARCH($B$1,GSP!P18)),GSP!O18,IF(ISNUMBER(SEARCH($B$1,GSP!S18)),GSP!R18,IF(ISNUMBER(SEARCH($B$1,GSP!V18)),GSP!U18,IF(ISNUMBER(SEARCH($B$1,GSP!Y18)),GSP!X18,""))))))))</f>
        <v>M</v>
      </c>
      <c r="E9" s="262" t="str">
        <f>IF(ISNUMBER(SEARCH($B$1,GSP!D30)),GSP!C30,IF(ISNUMBER(SEARCH($B$1,GSP!G30)),GSP!F30,IF(ISNUMBER(SEARCH($B$1,GSP!J30)),GSP!I30,IF(ISNUMBER(SEARCH($B$1,GSP!M30)),GSP!L30,IF(ISNUMBER(SEARCH($B$1,GSP!P30)),GSP!O30,IF(ISNUMBER(SEARCH($B$1,GSP!S30)),GSP!R30,IF(ISNUMBER(SEARCH($B$1,GSP!V30)),GSP!U30,IF(ISNUMBER(SEARCH($B$1,GSP!Y30)),GSP!X30,""))))))))</f>
        <v/>
      </c>
      <c r="F9" s="263" t="str">
        <f>IF(ISNUMBER(SEARCH($B$1,GSP!D36)),GSP!C36,IF(ISNUMBER(SEARCH($B$1,GSP!G36)),GSP!F36,IF(ISNUMBER(SEARCH($B$1,GSP!J36)),GSP!I36,IF(ISNUMBER(SEARCH($B$1,GSP!M36)),GSP!L36,IF(ISNUMBER(SEARCH($B$1,GSP!P36)),GSP!O36,IF(ISNUMBER(SEARCH($B$1,GSP!S36)),GSP!R36,IF(ISNUMBER(SEARCH($B$1,GSP!V36)),GSP!U36,IF(ISNUMBER(SEARCH($B$1,GSP!Y36)),GSP!X36,""))))))))</f>
        <v>IB</v>
      </c>
      <c r="G9" s="266" t="str">
        <f>IF(ISNUMBER(SEARCH($B$1,GSP!D48)),GSP!C48,IF(ISNUMBER(SEARCH($B$1,GSP!G48)),GSP!F48,IF(ISNUMBER(SEARCH($B$1,GSP!J48)),GSP!I48,IF(ISNUMBER(SEARCH($B$1,GSP!M48)),GSP!L48,IF(ISNUMBER(SEARCH($B$1,GSP!P48)),GSP!O48,IF(ISNUMBER(SEARCH($B$1,GSP!S48)),GSP!R48,IF(ISNUMBER(SEARCH($B$1,GSP!V48)),GSP!U48,IF(ISNUMBER(SEARCH($B$1,GSP!Y48)),GSP!X48,""))))))))</f>
        <v>D</v>
      </c>
    </row>
    <row r="10" spans="2:9" ht="15" customHeight="1" x14ac:dyDescent="0.25">
      <c r="B10" s="497" t="s">
        <v>44</v>
      </c>
      <c r="C10" s="256" t="str">
        <f>IF(ISNUMBER(SEARCH($B$1,GSP!D7)),"E1e",IF(ISNUMBER(SEARCH($B$1,GSP!G7)),"E2e",IF(ISNUMBER(SEARCH($B$1,GSP!J7)),"E3e",IF(ISNUMBER(SEARCH($B$1,GSP!M7)),"E3f",IF(ISNUMBER(SEARCH($B$1,GSP!P7)),"B1e",IF(ISNUMBER(SEARCH($B$1,GSP!S7)),"B2e",IF(ISNUMBER(SEARCH($B$1,GSP!V7)),"B2f",IF(ISNUMBER(SEARCH($B$1,GSP!Y7)),"B3e",""))))))))</f>
        <v>B1e</v>
      </c>
      <c r="D10" s="256" t="str">
        <f>IF(ISNUMBER(SEARCH($B$1,GSP!D19)),"E1e",IF(ISNUMBER(SEARCH($B$1,GSP!G19)),"E2e",IF(ISNUMBER(SEARCH($B$1,GSP!J19)),"E3e",IF(ISNUMBER(SEARCH($B$1,GSP!M19)),"E3f",IF(ISNUMBER(SEARCH($B$1,GSP!P19)),"B1e",IF(ISNUMBER(SEARCH($B$1,GSP!S19)),"B2e",IF(ISNUMBER(SEARCH($B$1,GSP!V19)),"B2f",IF(ISNUMBER(SEARCH($B$1,GSP!Y19)),"B3e",""))))))))</f>
        <v/>
      </c>
      <c r="E10" s="256" t="str">
        <f>IF(ISNUMBER(SEARCH($B$1,GSP!D31)),"E1e",IF(ISNUMBER(SEARCH($B$1,GSP!G31)),"E2e",IF(ISNUMBER(SEARCH($B$1,GSP!J31)),"E3e",IF(ISNUMBER(SEARCH($B$1,GSP!M31)),"E3f",IF(ISNUMBER(SEARCH($B$1,GSP!P31)),"B1e",IF(ISNUMBER(SEARCH($B$1,GSP!S31)),"B2e",IF(ISNUMBER(SEARCH($B$1,GSP!V31)),"B2f",IF(ISNUMBER(SEARCH($B$1,GSP!Y31)),"B3e",""))))))))</f>
        <v>B1e</v>
      </c>
      <c r="F10" s="256" t="str">
        <f>IF(ISNUMBER(SEARCH($B$1,GSP!D37)),"E1e",IF(ISNUMBER(SEARCH($B$1,GSP!G37)),"E2e",IF(ISNUMBER(SEARCH($B$1,GSP!J37)),"E3e",IF(ISNUMBER(SEARCH($B$1,GSP!M37)),"E3f",IF(ISNUMBER(SEARCH($B$1,GSP!P37)),"B1e",IF(ISNUMBER(SEARCH($B$1,GSP!S37)),"B2e",IF(ISNUMBER(SEARCH($B$1,GSP!V37)),"B2f",IF(ISNUMBER(SEARCH($B$1,GSP!Y37)),"B3e",""))))))))</f>
        <v>B3e</v>
      </c>
      <c r="G10" s="248" t="str">
        <f>IF(ISNUMBER(SEARCH($B$1,GSP!D49)),"E1e",IF(ISNUMBER(SEARCH($B$1,GSP!G49)),"E2e",IF(ISNUMBER(SEARCH($B$1,GSP!J49)),"E3e",IF(ISNUMBER(SEARCH($B$1,GSP!M49)),"E3f",IF(ISNUMBER(SEARCH($B$1,GSP!P49)),"B1e",IF(ISNUMBER(SEARCH($B$1,GSP!S49)),"B2e",IF(ISNUMBER(SEARCH($B$1,GSP!V49)),"B2f",IF(ISNUMBER(SEARCH($B$1,GSP!Y49)),"B3e",""))))))))</f>
        <v>B1e</v>
      </c>
    </row>
    <row r="11" spans="2:9" ht="15" customHeight="1" x14ac:dyDescent="0.25">
      <c r="B11" s="497"/>
      <c r="C11" s="257" t="str">
        <f>IF(ISNUMBER(SEARCH($B$1,GSP!D7)),GSP!C7,IF(ISNUMBER(SEARCH($B$1,GSP!G7)),GSP!F7,IF(ISNUMBER(SEARCH($B$1,GSP!J7)),GSP!I7,IF(ISNUMBER(SEARCH($B$1,GSP!M7)),GSP!L7,IF(ISNUMBER(SEARCH($B$1,GSP!P7)),GSP!O7,IF(ISNUMBER(SEARCH($B$1,GSP!S7)),GSP!R7,IF(ISNUMBER(SEARCH($B$1,GSP!V7)),GSP!U7,IF(ISNUMBER(SEARCH($B$1,GSP!Y7)),GSP!X7,""))))))))</f>
        <v>Gs</v>
      </c>
      <c r="D11" s="257" t="str">
        <f>IF(ISNUMBER(SEARCH($B$1,GSP!D19)),GSP!C19,IF(ISNUMBER(SEARCH($B$1,GSP!G19)),GSP!F19,IF(ISNUMBER(SEARCH($B$1,GSP!J19)),GSP!I19,IF(ISNUMBER(SEARCH($B$1,GSP!M19)),GSP!L19,IF(ISNUMBER(SEARCH($B$1,GSP!P19)),GSP!O19,IF(ISNUMBER(SEARCH($B$1,GSP!S19)),GSP!R19,IF(ISNUMBER(SEARCH($B$1,GSP!V19)),GSP!U19,IF(ISNUMBER(SEARCH($B$1,GSP!Y19)),GSP!X19,""))))))))</f>
        <v/>
      </c>
      <c r="E11" s="258" t="str">
        <f>IF(ISNUMBER(SEARCH($B$1,GSP!D31)),GSP!C31,IF(ISNUMBER(SEARCH($B$1,GSP!G31)),GSP!F31,IF(ISNUMBER(SEARCH($B$1,GSP!J31)),GSP!I31,IF(ISNUMBER(SEARCH($B$1,GSP!M31)),GSP!L31,IF(ISNUMBER(SEARCH($B$1,GSP!P31)),GSP!O31,IF(ISNUMBER(SEARCH($B$1,GSP!S31)),GSP!R31,IF(ISNUMBER(SEARCH($B$1,GSP!V31)),GSP!U31,IF(ISNUMBER(SEARCH($B$1,GSP!Y31)),GSP!X31,""))))))))</f>
        <v>Atelier</v>
      </c>
      <c r="F11" s="258" t="str">
        <f>IF(ISNUMBER(SEARCH($B$1,GSP!D37)),GSP!C37,IF(ISNUMBER(SEARCH($B$1,GSP!G37)),GSP!F37,IF(ISNUMBER(SEARCH($B$1,GSP!J37)),GSP!I37,IF(ISNUMBER(SEARCH($B$1,GSP!M37)),GSP!L37,IF(ISNUMBER(SEARCH($B$1,GSP!P37)),GSP!O37,IF(ISNUMBER(SEARCH($B$1,GSP!S37)),GSP!R37,IF(ISNUMBER(SEARCH($B$1,GSP!V37)),GSP!U37,IF(ISNUMBER(SEARCH($B$1,GSP!Y37)),GSP!X37,""))))))))</f>
        <v>IB</v>
      </c>
      <c r="G11" s="249" t="str">
        <f>IF(ISNUMBER(SEARCH($B$1,GSP!D49)),GSP!C49,IF(ISNUMBER(SEARCH($B$1,GSP!G49)),GSP!F49,IF(ISNUMBER(SEARCH($B$1,GSP!J49)),GSP!I49,IF(ISNUMBER(SEARCH($B$1,GSP!M49)),GSP!L49,IF(ISNUMBER(SEARCH($B$1,GSP!P49)),GSP!O49,IF(ISNUMBER(SEARCH($B$1,GSP!S49)),GSP!R49,IF(ISNUMBER(SEARCH($B$1,GSP!V49)),GSP!U49,IF(ISNUMBER(SEARCH($B$1,GSP!Y49)),GSP!X49,""))))))))</f>
        <v>D</v>
      </c>
    </row>
    <row r="12" spans="2:9" ht="15" customHeight="1" x14ac:dyDescent="0.25">
      <c r="B12" s="497" t="s">
        <v>52</v>
      </c>
      <c r="C12" s="344" t="str">
        <f>IF(ISNUMBER(SEARCH($B$1,GSP!D8)),"E1e",IF(ISNUMBER(SEARCH($B$1,GSP!G8)),"E2e",IF(ISNUMBER(SEARCH($B$1,GSP!J8)),"E3e",IF(ISNUMBER(SEARCH($B$1,GSP!M8)),"E3f",IF(ISNUMBER(SEARCH($B$1,GSP!P8)),"B1e",IF(ISNUMBER(SEARCH($B$1,GSP!S8)),"B2e",IF(ISNUMBER(SEARCH($B$1,GSP!V8)),"B2f",IF(ISNUMBER(SEARCH($B$1,GSP!Y8)),"B3e",""))))))))</f>
        <v/>
      </c>
      <c r="D12" s="344" t="str">
        <f>IF(ISNUMBER(SEARCH($B$1,GSP!D20)),"E1e",IF(ISNUMBER(SEARCH($B$1,GSP!G20)),"E2e",IF(ISNUMBER(SEARCH($B$1,GSP!J20)),"E3e",IF(ISNUMBER(SEARCH($B$1,GSP!M20)),"E3f",IF(ISNUMBER(SEARCH($B$1,GSP!P20)),"B1e",IF(ISNUMBER(SEARCH($B$1,GSP!S20)),"B2e",IF(ISNUMBER(SEARCH($B$1,GSP!V20)),"B2f",IF(ISNUMBER(SEARCH($B$1,GSP!Y20)),"B3e",""))))))))</f>
        <v>B1e</v>
      </c>
      <c r="E12" s="344" t="str">
        <f>IF(ISNUMBER(SEARCH($B$1,GSP!D32)),"E1e",IF(ISNUMBER(SEARCH($B$1,GSP!G32)),"E2e",IF(ISNUMBER(SEARCH($B$1,GSP!J32)),"E3e",IF(ISNUMBER(SEARCH($B$1,GSP!M32)),"E3f",IF(ISNUMBER(SEARCH($B$1,GSP!P32)),"B1e",IF(ISNUMBER(SEARCH($B$1,GSP!S32)),"B2e",IF(ISNUMBER(SEARCH($B$1,GSP!V32)),"B2f",IF(ISNUMBER(SEARCH($B$1,GSP!Y32)),"B3e",""))))))))</f>
        <v>B1e</v>
      </c>
      <c r="F12" s="344" t="str">
        <f>IF(ISNUMBER(SEARCH($B$1,GSP!D38)),"E1e",IF(ISNUMBER(SEARCH($B$1,GSP!G38)),"E2e",IF(ISNUMBER(SEARCH($B$1,GSP!J38)),"E3e",IF(ISNUMBER(SEARCH($B$1,GSP!M38)),"E3f",IF(ISNUMBER(SEARCH($B$1,GSP!P38)),"B1e",IF(ISNUMBER(SEARCH($B$1,GSP!S38)),"B2e",IF(ISNUMBER(SEARCH($B$1,GSP!V38)),"B2f",IF(ISNUMBER(SEARCH($B$1,GSP!Y38)),"B3e",""))))))))</f>
        <v>B1e</v>
      </c>
      <c r="G12" s="345" t="str">
        <f>IF(ISNUMBER(SEARCH($B$1,GSP!D50)),"E1e",IF(ISNUMBER(SEARCH($B$1,GSP!G50)),"E2e",IF(ISNUMBER(SEARCH($B$1,GSP!J50)),"E3e",IF(ISNUMBER(SEARCH($B$1,GSP!M50)),"E3f",IF(ISNUMBER(SEARCH($B$1,GSP!P50)),"B1e",IF(ISNUMBER(SEARCH($B$1,GSP!S50)),"B2e",IF(ISNUMBER(SEARCH($B$1,GSP!V50)),"B2f",IF(ISNUMBER(SEARCH($B$1,GSP!Y50)),"B3e",""))))))))</f>
        <v>B1e</v>
      </c>
    </row>
    <row r="13" spans="2:9" ht="15" customHeight="1" x14ac:dyDescent="0.25">
      <c r="B13" s="497"/>
      <c r="C13" s="262" t="str">
        <f>IF(ISNUMBER(SEARCH($B$1,GSP!D8)),GSP!C8,IF(ISNUMBER(SEARCH($B$1,GSP!G8)),GSP!F8,IF(ISNUMBER(SEARCH($B$1,GSP!J8)),GSP!I8,IF(ISNUMBER(SEARCH($B$1,GSP!M8)),GSP!L8,IF(ISNUMBER(SEARCH($B$1,GSP!P8)),GSP!O8,IF(ISNUMBER(SEARCH($B$1,GSP!S8)),GSP!R8,IF(ISNUMBER(SEARCH($B$1,GSP!V8)),GSP!TU8,IF(ISNUMBER(SEARCH($B$1,GSP!Y8)),GSP!X8,""))))))))</f>
        <v/>
      </c>
      <c r="D13" s="262" t="str">
        <f>IF(ISNUMBER(SEARCH($B$1,GSP!D20)),GSP!C20,IF(ISNUMBER(SEARCH($B$1,GSP!G20)),GSP!F20,IF(ISNUMBER(SEARCH($B$1,GSP!J20)),GSP!I20,IF(ISNUMBER(SEARCH($B$1,GSP!M20)),GSP!L20,IF(ISNUMBER(SEARCH($B$1,GSP!P20)),GSP!O20,IF(ISNUMBER(SEARCH($B$1,GSP!S20)),GSP!R20,IF(ISNUMBER(SEARCH($B$1,GSP!V20)),GSP!U20,IF(ISNUMBER(SEARCH($B$1,GSP!Y20)),GSP!X20,""))))))))</f>
        <v>Atelier</v>
      </c>
      <c r="E13" s="263" t="str">
        <f>IF(ISNUMBER(SEARCH($B$1,GSP!D32)),GSP!C32,IF(ISNUMBER(SEARCH($B$1,GSP!G32)),GSP!F32,IF(ISNUMBER(SEARCH($B$1,GSP!J32)),GSP!I32,IF(ISNUMBER(SEARCH($B$1,GSP!M32)),GSP!L32,IF(ISNUMBER(SEARCH($B$1,GSP!P32)),GSP!O32,IF(ISNUMBER(SEARCH($B$1,GSP!S32)),GSP!R32,IF(ISNUMBER(SEARCH($B$1,GSP!V32)),GSP!U32,IF(ISNUMBER(SEARCH($B$1,GSP!Y32)),GSP!X32,""))))))))</f>
        <v>Atelier</v>
      </c>
      <c r="F13" s="263" t="str">
        <f>IF(ISNUMBER(SEARCH($B$1,GSP!D38)),GSP!C38,IF(ISNUMBER(SEARCH($B$1,GSP!G38)),GSP!F38,IF(ISNUMBER(SEARCH($B$1,GSP!J38)),GSP!I38,IF(ISNUMBER(SEARCH($B$1,GSP!M38)),GSP!L38,IF(ISNUMBER(SEARCH($B$1,GSP!P38)),GSP!O38,IF(ISNUMBER(SEARCH($B$1,GSP!S38)),GSP!R38,IF(ISNUMBER(SEARCH($B$1,GSP!V38)),GSP!U38,IF(ISNUMBER(SEARCH($B$1,GSP!Y38)),GSP!X38,""))))))))</f>
        <v>M</v>
      </c>
      <c r="G13" s="266" t="str">
        <f>IF(ISNUMBER(SEARCH($B$1,GSP!D50)),GSP!C50,IF(ISNUMBER(SEARCH($B$1,GSP!G50)),GSP!F50,IF(ISNUMBER(SEARCH($B$1,GSP!J50)),GSP!I50,IF(ISNUMBER(SEARCH($B$1,GSP!M50)),GSP!L50,IF(ISNUMBER(SEARCH($B$1,GSP!P50)),GSP!O50,IF(ISNUMBER(SEARCH($B$1,GSP!S50)),GSP!R50,IF(ISNUMBER(SEARCH($B$1,GSP!V50)),GSP!U50,IF(ISNUMBER(SEARCH($B$1,GSP!Y50)),GSP!X50,""))))))))</f>
        <v>IB</v>
      </c>
    </row>
    <row r="14" spans="2:9" ht="15" customHeight="1" x14ac:dyDescent="0.25">
      <c r="B14" s="497" t="s">
        <v>61</v>
      </c>
      <c r="C14" s="256" t="str">
        <f>IF(ISNUMBER(SEARCH($B$1,GSP!D9)),"E1e",IF(ISNUMBER(SEARCH($B$1,GSP!G9)),"E2e",IF(ISNUMBER(SEARCH($B$1,GSP!J9)),"E3e",IF(ISNUMBER(SEARCH($B$1,GSP!M9)),"E3f",IF(ISNUMBER(SEARCH($B$1,GSP!P9)),"B1e",IF(ISNUMBER(SEARCH($B$1,GSP!S9)),"B2e",IF(ISNUMBER(SEARCH($B$1,GSP!V9)),"B2f",IF(ISNUMBER(SEARCH($B$1,GSP!Y9)),"B3e",""))))))))</f>
        <v/>
      </c>
      <c r="D14" s="256" t="str">
        <f>IF(ISNUMBER(SEARCH($B$1,GSP!D21)),"E1e",IF(ISNUMBER(SEARCH($B$1,GSP!G21)),"E2e",IF(ISNUMBER(SEARCH($B$1,GSP!J21)),"E3e",IF(ISNUMBER(SEARCH($B$1,GSP!M21)),"E3f",IF(ISNUMBER(SEARCH($B$1,GSP!P21)),"B1e",IF(ISNUMBER(SEARCH($B$1,GSP!S21)),"B2e",IF(ISNUMBER(SEARCH($B$1,GSP!V21)),"B2f",IF(ISNUMBER(SEARCH($B$1,GSP!Y21)),"B3e",""))))))))</f>
        <v>B1e</v>
      </c>
      <c r="E14" s="259" t="str">
        <f>IF(ISNUMBER(SEARCH($B$1,GSP!D33)),"E1e",IF(ISNUMBER(SEARCH($B$1,GSP!G33)),"E2e",IF(ISNUMBER(SEARCH($B$1,GSP!J33)),"E3e",IF(ISNUMBER(SEARCH($B$1,GSP!M33)),"E3f",IF(ISNUMBER(SEARCH($B$1,GSP!P33)),"B1e",IF(ISNUMBER(SEARCH($B$1,GSP!S33)),"B2e",IF(ISNUMBER(SEARCH($B$1,GSP!V33)),"B2f",IF(ISNUMBER(SEARCH($B$1,GSP!Y33)),"B3e",""))))))))</f>
        <v/>
      </c>
      <c r="F14" s="259" t="str">
        <f>IF(ISNUMBER(SEARCH($B$1,GSP!D39)),"E1e",IF(ISNUMBER(SEARCH($B$1,GSP!G39)),"E2e",IF(ISNUMBER(SEARCH($B$1,GSP!J39)),"E3e",IF(ISNUMBER(SEARCH($B$1,GSP!M39)),"E3f",IF(ISNUMBER(SEARCH($B$1,GSP!P39)),"B1e",IF(ISNUMBER(SEARCH($B$1,GSP!S39)),"B2e",IF(ISNUMBER(SEARCH($B$1,GSP!V39)),"B2f",IF(ISNUMBER(SEARCH($B$1,GSP!Y39)),"B3e",""))))))))</f>
        <v/>
      </c>
      <c r="G14" s="248" t="str">
        <f>IF(ISNUMBER(SEARCH($B$1,GSP!D51)),"E1e",IF(ISNUMBER(SEARCH($B$1,GSP!G51)),"E2e",IF(ISNUMBER(SEARCH($B$1,GSP!J51)),"E3e",IF(ISNUMBER(SEARCH($B$1,GSP!M51)),"E3f",IF(ISNUMBER(SEARCH($B$1,GSP!P51)),"B1e",IF(ISNUMBER(SEARCH($B$1,GSP!S51)),"B2e",IF(ISNUMBER(SEARCH($B$1,GSP!V51)),"B2f",IF(ISNUMBER(SEARCH($B$1,GSP!Y51)),"B3e",""))))))))</f>
        <v>B1e</v>
      </c>
    </row>
    <row r="15" spans="2:9" ht="15" customHeight="1" x14ac:dyDescent="0.25">
      <c r="B15" s="497"/>
      <c r="C15" s="257" t="str">
        <f>IF(ISNUMBER(SEARCH($B$1,GSP!D9)),GSP!C9,IF(ISNUMBER(SEARCH($B$1,GSP!G9)),GSP!F9,IF(ISNUMBER(SEARCH($B$1,GSP!J9)),GSP!I9,IF(ISNUMBER(SEARCH($B$1,GSP!M9)),GSP!L9,IF(ISNUMBER(SEARCH($B$1,GSP!P9)),GSP!O9,IF(ISNUMBER(SEARCH($B$1,GSP!S9)),GSP!R9,IF(ISNUMBER(SEARCH($B$1,GSP!V9)),GSP!U9,IF(ISNUMBER(SEARCH($B$1,GSP!Y9)),GSP!X9,""))))))))</f>
        <v/>
      </c>
      <c r="D15" s="257" t="str">
        <f>IF(ISNUMBER(SEARCH($B$1,GSP!D21)),GSP!C21,IF(ISNUMBER(SEARCH($B$1,GSP!G21)),GSP!F21,IF(ISNUMBER(SEARCH($B$1,GSP!J21)),GSP!I21,IF(ISNUMBER(SEARCH($B$1,GSP!M21)),GSP!L21,IF(ISNUMBER(SEARCH($B$1,GSP!P21)),GSP!O21,IF(ISNUMBER(SEARCH($B$1,GSP!S21)),GSP!R21,IF(ISNUMBER(SEARCH($B$1,GSP!V21)),GSP!U21,IF(ISNUMBER(SEARCH($B$1,GSP!Y21)),GSP!X21,""))))))))</f>
        <v>Atelier</v>
      </c>
      <c r="E15" s="258" t="str">
        <f>IF(ISNUMBER(SEARCH($B$1,GSP!D33)),GSP!C33,IF(ISNUMBER(SEARCH($B$1,GSP!G33)),GSP!F33,IF(ISNUMBER(SEARCH($B$1,GSP!J33)),GSP!I33,IF(ISNUMBER(SEARCH($B$1,GSP!M33)),GSP!L33,IF(ISNUMBER(SEARCH($B$1,GSP!P33)),GSP!O33,IF(ISNUMBER(SEARCH($B$1,GSP!S33)),GSP!R33,IF(ISNUMBER(SEARCH($B$1,GSP!V33)),GSP!U33,IF(ISNUMBER(SEARCH($B$1,GSP!Y33)),GSP!X33,""))))))))</f>
        <v/>
      </c>
      <c r="F15" s="258" t="str">
        <f>IF(ISNUMBER(SEARCH($B$1,GSP!D39)),GSP!C39,IF(ISNUMBER(SEARCH($B$1,GSP!G39)),GSP!F39,IF(ISNUMBER(SEARCH($B$1,GSP!J39)),GSP!I39,IF(ISNUMBER(SEARCH($B$1,GSP!M39)),GSP!L39,IF(ISNUMBER(SEARCH($B$1,GSP!P39)),GSP!O39,IF(ISNUMBER(SEARCH($B$1,GSP!S39)),GSP!R39,IF(ISNUMBER(SEARCH($B$1,GSP!V39)),GSP!U39,IF(ISNUMBER(SEARCH($B$1,GSP!Y39)),GSP!X39,""))))))))</f>
        <v/>
      </c>
      <c r="G15" s="249" t="str">
        <f>IF(ISNUMBER(SEARCH($B$1,GSP!D51)),GSP!C51,IF(ISNUMBER(SEARCH($B$1,GSP!G51)),GSP!F51,IF(ISNUMBER(SEARCH($B$1,GSP!J51)),GSP!I51,IF(ISNUMBER(SEARCH($B$1,GSP!M51)),GSP!L51,IF(ISNUMBER(SEARCH($B$1,GSP!P51)),GSP!O51,IF(ISNUMBER(SEARCH($B$1,GSP!S51)),GSP!R51,IF(ISNUMBER(SEARCH($B$1,GSP!V51)),GSP!U51,IF(ISNUMBER(SEARCH($B$1,GSP!Y51)),GSP!X51,""))))))))</f>
        <v>ESA</v>
      </c>
    </row>
    <row r="16" spans="2:9" ht="8.25" customHeight="1" x14ac:dyDescent="0.25">
      <c r="B16" s="247"/>
      <c r="C16" s="267"/>
      <c r="D16" s="267"/>
      <c r="E16" s="267"/>
      <c r="F16" s="267"/>
      <c r="G16" s="250"/>
    </row>
    <row r="17" spans="2:7" ht="15.75" x14ac:dyDescent="0.25">
      <c r="B17" s="247" t="s">
        <v>289</v>
      </c>
      <c r="C17" s="268"/>
      <c r="D17" s="268"/>
      <c r="E17" s="269"/>
      <c r="F17" s="270"/>
      <c r="G17" s="264"/>
    </row>
    <row r="18" spans="2:7" ht="9" customHeight="1" x14ac:dyDescent="0.25">
      <c r="B18" s="251"/>
      <c r="C18" s="271"/>
      <c r="D18" s="271"/>
      <c r="E18" s="272"/>
      <c r="F18" s="273"/>
      <c r="G18" s="252"/>
    </row>
    <row r="19" spans="2:7" ht="15" customHeight="1" x14ac:dyDescent="0.25">
      <c r="B19" s="497" t="s">
        <v>67</v>
      </c>
      <c r="C19" s="256" t="str">
        <f>IF(ISNUMBER(SEARCH($B$1,GSP!D12)),"E1e",IF(ISNUMBER(SEARCH($B$1,GSP!G12)),"E2e",IF(ISNUMBER(SEARCH($B$1,GSP!J12)),"E3e",IF(ISNUMBER(SEARCH($B$1,GSP!M12)),"E3f",IF(ISNUMBER(SEARCH($B$1,GSP!P12)),"B1e",IF(ISNUMBER(SEARCH($B$1,GSP!S12)),"B2e",IF(ISNUMBER(SEARCH($B$1,GSP!V12)),"B2f",IF(ISNUMBER(SEARCH($B$1,GSP!Y12)),"B3e",""))))))))</f>
        <v>E1e</v>
      </c>
      <c r="D19" s="256" t="str">
        <f>IF(ISNUMBER(SEARCH($B$1,GSP!D24)),"E1e",IF(ISNUMBER(SEARCH($B$1,GSP!G24)),"E2e",IF(ISNUMBER(SEARCH($B$1,GSP!J24)),"E3e",IF(ISNUMBER(SEARCH($B$1,GSP!M24)),"E3f",IF(ISNUMBER(SEARCH($B$1,GSP!P24)),"B1e",IF(ISNUMBER(SEARCH($B$1,GSP!S24)),"B2e",IF(ISNUMBER(SEARCH($B$1,GSP!V24)),"B2f",IF(ISNUMBER(SEARCH($B$1,GSP!Y24)),"B3e",""))))))))</f>
        <v/>
      </c>
      <c r="E19" s="256"/>
      <c r="F19" s="259" t="str">
        <f>IF(ISNUMBER(SEARCH($B$1,GSP!D42)),"E1e",IF(ISNUMBER(SEARCH($B$1,GSP!G42)),"E2e",IF(ISNUMBER(SEARCH($B$1,GSP!J42)),"E3e",IF(ISNUMBER(SEARCH($B$1,GSP!M42)),"E3f",IF(ISNUMBER(SEARCH($B$1,GSP!P42)),"B1e",IF(ISNUMBER(SEARCH($B$1,GSP!S42)),"B2e",IF(ISNUMBER(SEARCH($B$1,GSP!V42)),"B2f",IF(ISNUMBER(SEARCH($B$1,GSP!Y42)),"B3e",""))))))))</f>
        <v>B1e</v>
      </c>
      <c r="G19" s="248" t="str">
        <f>IF(ISNUMBER(SEARCH($B$1,GSP!D54)),"E1e",IF(ISNUMBER(SEARCH($B$1,GSP!G54)),"E2e",IF(ISNUMBER(SEARCH($B$1,GSP!J54)),"E3e",IF(ISNUMBER(SEARCH($B$1,GSP!M54)),"E3f",IF(ISNUMBER(SEARCH($B$1,GSP!P54)),"B1e",IF(ISNUMBER(SEARCH($B$1,GSP!S54)),"B2e",IF(ISNUMBER(SEARCH($B$1,GSP!V54)),"B2f",IF(ISNUMBER(SEARCH($B$1,GSP!Y54)),"B3e",""))))))))</f>
        <v/>
      </c>
    </row>
    <row r="20" spans="2:7" ht="15" customHeight="1" x14ac:dyDescent="0.25">
      <c r="B20" s="497"/>
      <c r="C20" s="257" t="str">
        <f>IF(ISNUMBER(SEARCH($B$1,GSP!D12)),GSP!C12,IF(ISNUMBER(SEARCH($B$1,GSP!G12)),GSP!F12,IF(ISNUMBER(SEARCH($B$1,GSP!J12)),GSP!I12,IF(ISNUMBER(SEARCH($B$1,GSP!M12)),GSP!L12,IF(ISNUMBER(SEARCH($B$1,GSP!P12)),GSP!O12,IF(ISNUMBER(SEARCH($B$1,GSP!R12)),GSP!Q12,IF(ISNUMBER(SEARCH($B$1,GSP!U12)),GSP!T12,IF(ISNUMBER(SEARCH($B$1,GSP!X12)),GSP!W12,""))))))))</f>
        <v>E</v>
      </c>
      <c r="D20" s="257" t="str">
        <f>IF(ISNUMBER(SEARCH($B$1,GSP!D24)),GSP!C24,IF(ISNUMBER(SEARCH($B$1,GSP!G24)),GSP!F24,IF(ISNUMBER(SEARCH($B$1,GSP!J24)),GSP!I24,IF(ISNUMBER(SEARCH($B$1,GSP!M24)),GSP!L24,IF(ISNUMBER(SEARCH($B$1,GSP!P24)),GSP!O24,IF(ISNUMBER(SEARCH($B$1,GSP!S24)),GSP!R24,IF(ISNUMBER(SEARCH($B$1,GSP!V24)),GSP!U24,IF(ISNUMBER(SEARCH($B$1,GSP!Y24)),GSP!X24,""))))))))</f>
        <v/>
      </c>
      <c r="E20" s="257"/>
      <c r="F20" s="258" t="str">
        <f>IF(ISNUMBER(SEARCH($B$1,GSP!D42)),GSP!C42,IF(ISNUMBER(SEARCH($B$1,GSP!G42)),GSP!F42,IF(ISNUMBER(SEARCH($B$1,GSP!J42)),GSP!I42,IF(ISNUMBER(SEARCH($B$1,GSP!M42)),GSP!L42,IF(ISNUMBER(SEARCH($B$1,GSP!P42)),GSP!O42,IF(ISNUMBER(SEARCH($B$1,GSP!S42)),GSP!R42,IF(ISNUMBER(SEARCH($B$1,GSP!V42)),GSP!U42,IF(ISNUMBER(SEARCH($B$1,GSP!Y42)),GSP!X42,""))))))))</f>
        <v>Gs</v>
      </c>
      <c r="G20" s="249" t="str">
        <f>IF(ISNUMBER(SEARCH($B$1,GSP!D54)),GSP!C54,IF(ISNUMBER(SEARCH($B$1,GSP!G54)),GSP!F54,IF(ISNUMBER(SEARCH($B$1,GSP!J54)),GSP!I54,IF(ISNUMBER(SEARCH($B$1,GSP!M54)),GSP!L54,IF(ISNUMBER(SEARCH($B$1,GSP!P54)),GSP!O54,IF(ISNUMBER(SEARCH($B$1,GSP!S54)),GSP!R54,IF(ISNUMBER(SEARCH($B$1,GSP!V54)),GSP!U54,IF(ISNUMBER(SEARCH($B$1,GSP!Y54)),GSP!X54,""))))))))</f>
        <v/>
      </c>
    </row>
    <row r="21" spans="2:7" ht="15" customHeight="1" x14ac:dyDescent="0.25">
      <c r="B21" s="497" t="s">
        <v>76</v>
      </c>
      <c r="C21" s="260" t="str">
        <f>IF(ISNUMBER(SEARCH($B$1,GSP!D13)),"E1e",IF(ISNUMBER(SEARCH($B$1,GSP!G13)),"E2e",IF(ISNUMBER(SEARCH($B$1,GSP!J13)),"E3e",IF(ISNUMBER(SEARCH($B$1,GSP!M13)),"E3f",IF(ISNUMBER(SEARCH($B$1,GSP!P13)),"B1e",IF(ISNUMBER(SEARCH($B$1,GSP!S13)),"B2e",IF(ISNUMBER(SEARCH($B$1,GSP!V13)),"B2f",IF(ISNUMBER(SEARCH($B$1,GSP!Y13)),"B3e",""))))))))</f>
        <v>E3e</v>
      </c>
      <c r="D21" s="260" t="str">
        <f>IF(ISNUMBER(SEARCH($B$1,GSP!D25)),"E1e",IF(ISNUMBER(SEARCH($B$1,GSP!G25)),"E2e",IF(ISNUMBER(SEARCH($B$1,GSP!J25)),"E3e",IF(ISNUMBER(SEARCH($B$1,GSP!M25)),"E3f",IF(ISNUMBER(SEARCH($B$1,GSP!P25)),"B1e",IF(ISNUMBER(SEARCH($B$1,GSP!S25)),"B2e",IF(ISNUMBER(SEARCH($B$1,GSP!V25)),"B2f",IF(ISNUMBER(SEARCH($B$1,GSP!Y25)),"B3e",""))))))))</f>
        <v/>
      </c>
      <c r="E21" s="260"/>
      <c r="F21" s="261" t="str">
        <f>IF(ISNUMBER(SEARCH($B$1,GSP!D43)),"E1e",IF(ISNUMBER(SEARCH($B$1,GSP!G43)),"E2e",IF(ISNUMBER(SEARCH($B$1,GSP!J43)),"E3e",IF(ISNUMBER(SEARCH($B$1,GSP!M43)),"E3f",IF(ISNUMBER(SEARCH($B$1,GSP!P43)),"B1e",IF(ISNUMBER(SEARCH($B$1,GSP!S43)),"B2e",IF(ISNUMBER(SEARCH($B$1,GSP!V43)),"B2f",IF(ISNUMBER(SEARCH($B$1,GSP!Y43)),"B3e",""))))))))</f>
        <v>B1e</v>
      </c>
      <c r="G21" s="265" t="str">
        <f>IF(ISNUMBER(SEARCH($B$1,GSP!D55)),"E1e",IF(ISNUMBER(SEARCH($B$1,GSP!G55)),"E2e",IF(ISNUMBER(SEARCH($B$1,GSP!J55)),"E3e",IF(ISNUMBER(SEARCH($B$1,GSP!M55)),"E3f",IF(ISNUMBER(SEARCH($B$1,GSP!P55)),"B1e",IF(ISNUMBER(SEARCH($B$1,GSP!S55)),"B2e",IF(ISNUMBER(SEARCH($B$1,GSP!V55)),"B2f",IF(ISNUMBER(SEARCH($B$1,GSP!Y55)),"B3e",""))))))))</f>
        <v>E1e</v>
      </c>
    </row>
    <row r="22" spans="2:7" ht="15" customHeight="1" x14ac:dyDescent="0.25">
      <c r="B22" s="497"/>
      <c r="C22" s="262" t="str">
        <f>IF(ISNUMBER(SEARCH($B$1,GSP!D13)),GSP!C13,IF(ISNUMBER(SEARCH($B$1,GSP!G13)),GSP!F13,IF(ISNUMBER(SEARCH($B$1,GSP!J13)),GSP!I13,IF(ISNUMBER(SEARCH($B$1,GSP!M13)),GSP!L13,IF(ISNUMBER(SEARCH($B$1,GSP!P13)),GSP!O13,IF(ISNUMBER(SEARCH($B$1,GSP!S13)),GSP!R13,IF(ISNUMBER(SEARCH($B$1,GSP!V13)),GSP!U13,IF(ISNUMBER(SEARCH($B$1,GSP!Y13)),GSP!X13,""))))))))</f>
        <v>E</v>
      </c>
      <c r="D22" s="262" t="str">
        <f>IF(ISNUMBER(SEARCH($B$1,GSP!D25)),GSP!C25,IF(ISNUMBER(SEARCH($B$1,GSP!G25)),GSP!F25,IF(ISNUMBER(SEARCH($B$1,GSP!J25)),GSP!I25,IF(ISNUMBER(SEARCH($B$1,GSP!M25)),GSP!L25,IF(ISNUMBER(SEARCH($B$1,GSP!P25)),GSP!O25,IF(ISNUMBER(SEARCH($B$1,GSP!S25)),GSP!R25,IF(ISNUMBER(SEARCH($B$1,GSP!V25)),GSP!U25,IF(ISNUMBER(SEARCH($B$1,GSP!Y25)),GSP!X25,""))))))))</f>
        <v/>
      </c>
      <c r="E22" s="262"/>
      <c r="F22" s="263" t="str">
        <f>IF(ISNUMBER(SEARCH($B$1,GSP!D43)),GSP!C43,IF(ISNUMBER(SEARCH($B$1,GSP!G43)),GSP!F43,IF(ISNUMBER(SEARCH($B$1,GSP!J43)),GSP!I43,IF(ISNUMBER(SEARCH($B$1,GSP!M43)),GSP!L43,IF(ISNUMBER(SEARCH($B$1,GSP!P43)),GSP!O43,IF(ISNUMBER(SEARCH($B$1,GSP!S43)),GSP!R43,IF(ISNUMBER(SEARCH($B$1,GSP!V43)),GSP!U43,IF(ISNUMBER(SEARCH($B$1,GSP!Y43)),GSP!X43,""))))))))</f>
        <v>E</v>
      </c>
      <c r="G22" s="266" t="str">
        <f>IF(ISNUMBER(SEARCH($B$1,GSP!D55)),GSP!C55,IF(ISNUMBER(SEARCH($B$1,GSP!G55)),GSP!F55,IF(ISNUMBER(SEARCH($B$1,GSP!J55)),GSP!I55,IF(ISNUMBER(SEARCH($B$1,GSP!M55)),GSP!L55,IF(ISNUMBER(SEARCH($B$1,GSP!P55)),GSP!O55,IF(ISNUMBER(SEARCH($B$1,GSP!S55)),GSP!R55,IF(ISNUMBER(SEARCH($B$1,GSP!V55)),GSP!U55,IF(ISNUMBER(SEARCH($B$1,GSP!Y55)),GSP!X55,""))))))))</f>
        <v>E</v>
      </c>
    </row>
    <row r="23" spans="2:7" ht="15" customHeight="1" x14ac:dyDescent="0.25">
      <c r="B23" s="497" t="s">
        <v>78</v>
      </c>
      <c r="C23" s="256" t="str">
        <f>IF(ISNUMBER(SEARCH($B$1,GSP!D14)),"E1e",IF(ISNUMBER(SEARCH($B$1,GSP!G14)),"E2e",IF(ISNUMBER(SEARCH($B$1,GSP!J14)),"E3e",IF(ISNUMBER(SEARCH($B$1,GSP!M14)),"E3f",IF(ISNUMBER(SEARCH($B$1,GSP!P14)),"B1e",IF(ISNUMBER(SEARCH($B$1,GSP!S14)),"B2e",IF(ISNUMBER(SEARCH($B$1,GSP!V14)),"B2f",IF(ISNUMBER(SEARCH($B$1,GSP!Y14)),"B3e",""))))))))</f>
        <v/>
      </c>
      <c r="D23" s="256"/>
      <c r="E23" s="256"/>
      <c r="F23" s="259" t="str">
        <f>IF(ISNUMBER(SEARCH($B$1,GSP!D44)),"E1e",IF(ISNUMBER(SEARCH($B$1,GSP!G44)),"E2e",IF(ISNUMBER(SEARCH($B$1,GSP!J44)),"E3e",IF(ISNUMBER(SEARCH($B$1,GSP!M44)),"E3f",IF(ISNUMBER(SEARCH($B$1,GSP!P44)),"B1e",IF(ISNUMBER(SEARCH($B$1,GSP!S44)),"B2e",IF(ISNUMBER(SEARCH($B$1,GSP!V44)),"B2f",IF(ISNUMBER(SEARCH($B$1,GSP!Y44)),"B3e",""))))))))</f>
        <v/>
      </c>
      <c r="G23" s="248" t="str">
        <f>IF(ISNUMBER(SEARCH($B$1,GSP!D56)),"E1e",IF(ISNUMBER(SEARCH($B$1,GSP!G56)),"E2e",IF(ISNUMBER(SEARCH($B$1,GSP!J56)),"E3e",IF(ISNUMBER(SEARCH($B$1,GSP!M56)),"E3f",IF(ISNUMBER(SEARCH($B$1,GSP!P56)),"B1e",IF(ISNUMBER(SEARCH($B$1,GSP!S56)),"B2e",IF(ISNUMBER(SEARCH($B$1,GSP!V56)),"B2f",IF(ISNUMBER(SEARCH($B$1,GSP!Y56)),"B3e",""))))))))</f>
        <v/>
      </c>
    </row>
    <row r="24" spans="2:7" ht="15" customHeight="1" x14ac:dyDescent="0.25">
      <c r="B24" s="497"/>
      <c r="C24" s="257" t="str">
        <f>IF(ISNUMBER(SEARCH($B$1,GSP!D14)),GSP!C14,IF(ISNUMBER(SEARCH($B$1,GSP!G14)),GSP!F14,IF(ISNUMBER(SEARCH($B$1,GSP!J14)),GSP!I14,IF(ISNUMBER(SEARCH($B$1,GSP!M14)),GSP!L14,IF(ISNUMBER(SEARCH($B$1,GSP!P14)),GSP!O14,IF(ISNUMBER(SEARCH($B$1,GSP!S14)),GSP!R14,IF(ISNUMBER(SEARCH($B$1,GSP!T14)),GSP!S14,IF(ISNUMBER(SEARCH($B$1,GSP!Y14)),GSP!X14,""))))))))</f>
        <v/>
      </c>
      <c r="D24" s="257"/>
      <c r="E24" s="257"/>
      <c r="F24" s="258" t="str">
        <f>IF(ISNUMBER(SEARCH($B$1,GSP!D44)),GSP!C44,IF(ISNUMBER(SEARCH($B$1,GSP!G44)),GSP!F44,IF(ISNUMBER(SEARCH($B$1,GSP!J44)),GSP!I44,IF(ISNUMBER(SEARCH($B$1,GSP!M44)),GSP!L44,IF(ISNUMBER(SEARCH($B$1,GSP!P44)),GSP!O44,IF(ISNUMBER(SEARCH($B$1,GSP!S44)),GSP!R44,IF(ISNUMBER(SEARCH($B$1,GSP!V44)),GSP!U44,IF(ISNUMBER(SEARCH($B$1,GSP!Y44)),GSP!X44,""))))))))</f>
        <v/>
      </c>
      <c r="G24" s="249" t="str">
        <f>IF(ISNUMBER(SEARCH($B$1,GSP!D56)),GSP!C56,IF(ISNUMBER(SEARCH($B$1,GSP!G56)),GSP!F56,IF(ISNUMBER(SEARCH($B$1,GSP!J56)),GSP!I56,IF(ISNUMBER(SEARCH($B$1,GSP!M56)),GSP!L56,IF(ISNUMBER(SEARCH($B$1,GSP!P56)),GSP!O56,IF(ISNUMBER(SEARCH($B$1,GSP!S56)),GSP!R56,IF(ISNUMBER(SEARCH($B$1,GSP!V56)),GSP!U56,IF(ISNUMBER(SEARCH($B$1,GSP!Y56)),GSP!X56,""))))))))</f>
        <v/>
      </c>
    </row>
    <row r="25" spans="2:7" ht="15" customHeight="1" x14ac:dyDescent="0.25">
      <c r="B25" s="497" t="s">
        <v>79</v>
      </c>
      <c r="C25" s="260" t="str">
        <f>IF(ISNUMBER(SEARCH($B$1,GSP!D15)),"E1e",IF(ISNUMBER(SEARCH($B$1,GSP!G15)),"E2e",IF(ISNUMBER(SEARCH($B$1,GSP!J15)),"E3e",IF(ISNUMBER(SEARCH($B$1,GSP!M15)),"E3f",IF(ISNUMBER(SEARCH($B$1,GSP!P15)),"B1e",IF(ISNUMBER(SEARCH($B$1,GSP!S15)),"B2e",IF(ISNUMBER(SEARCH($B$1,GSP!V15)),"B2f",IF(ISNUMBER(SEARCH($B$1,GSP!Y15)),"B3e",""))))))))</f>
        <v/>
      </c>
      <c r="D25" s="260"/>
      <c r="E25" s="260"/>
      <c r="F25" s="261" t="str">
        <f>IF(ISNUMBER(SEARCH($B$1,GSP!D45)),"E1e",IF(ISNUMBER(SEARCH($B$1,GSP!G45)),"E2e",IF(ISNUMBER(SEARCH($B$1,GSP!J45)),"E3e",IF(ISNUMBER(SEARCH($B$1,GSP!M45)),"E3f",IF(ISNUMBER(SEARCH($B$1,GSP!P45)),"B1e",IF(ISNUMBER(SEARCH($B$1,GSP!S45)),"B2e",IF(ISNUMBER(SEARCH($B$1,GSP!V45)),"B2f",IF(ISNUMBER(SEARCH($B$1,GSP!Y45)),"B3e",""))))))))</f>
        <v/>
      </c>
      <c r="G25" s="265" t="str">
        <f>IF(ISNUMBER(SEARCH($B$1,GSP!D57)),"E1e",IF(ISNUMBER(SEARCH($B$1,GSP!G57)),"E2e",IF(ISNUMBER(SEARCH($B$1,GSP!J57)),"E3e",IF(ISNUMBER(SEARCH($B$1,GSP!M57)),"E3f",IF(ISNUMBER(SEARCH($B$1,GSP!P57)),"B1e",IF(ISNUMBER(SEARCH($B$1,GSP!S57)),"B2e",IF(ISNUMBER(SEARCH($B$1,GSP!V57)),"B2f",IF(ISNUMBER(SEARCH($B$1,GSP!Y57)),"B3e",""))))))))</f>
        <v/>
      </c>
    </row>
    <row r="26" spans="2:7" ht="15" customHeight="1" x14ac:dyDescent="0.25">
      <c r="B26" s="497"/>
      <c r="C26" s="262" t="str">
        <f>IF(ISNUMBER(SEARCH($B$1,GSP!D15)),GSP!C15,IF(ISNUMBER(SEARCH($B$1,GSP!G15)),GSP!F15,IF(ISNUMBER(SEARCH($B$1,GSP!J15)),GSP!I15,IF(ISNUMBER(SEARCH($B$1,GSP!M15)),GSP!L15,IF(ISNUMBER(SEARCH($B$1,GSP!P15)),GSP!O15,IF(ISNUMBER(SEARCH($B$1,GSP!S15)),GSP!R15,IF(ISNUMBER(SEARCH($B$1,GSP!V15)),GSP!U15,IF(ISNUMBER(SEARCH($B$1,GSP!Y15)),GSP!X15,""))))))))</f>
        <v/>
      </c>
      <c r="D26" s="262"/>
      <c r="E26" s="262"/>
      <c r="F26" s="263" t="str">
        <f>IF(ISNUMBER(SEARCH($B$1,GSP!D45)),GSP!C45,IF(ISNUMBER(SEARCH($B$1,GSP!G45)),GSP!F45,IF(ISNUMBER(SEARCH($B$1,GSP!J45)),GSP!I45,IF(ISNUMBER(SEARCH($B$1,GSP!M45)),GSP!L45,IF(ISNUMBER(SEARCH($B$1,GSP!P45)),GSP!O45,IF(ISNUMBER(SEARCH($B$1,GSP!S45)),GSP!R45,IF(ISNUMBER(SEARCH($B$1,GSP!V45)),GSP!U45,IF(ISNUMBER(SEARCH($B$1,GSP!Y45)),GSP!X45,""))))))))</f>
        <v/>
      </c>
      <c r="G26" s="266" t="str">
        <f>IF(ISNUMBER(SEARCH($B$1,GSP!D57)),GSP!C57,IF(ISNUMBER(SEARCH($B$1,GSP!G57)),GSP!F57,IF(ISNUMBER(SEARCH($B$1,GSP!J57)),GSP!I57,IF(ISNUMBER(SEARCH($B$1,GSP!M57)),GSP!L57,IF(ISNUMBER(SEARCH($B$1,GSP!P57)),GSP!O57,IF(ISNUMBER(SEARCH($B$1,GSP!S57)),GSP!R57,IF(ISNUMBER(SEARCH($B$1,GSP!V57)),GSP!U57,IF(ISNUMBER(SEARCH($B$1,GSP!Y57)),GSP!X57,""))))))))</f>
        <v/>
      </c>
    </row>
    <row r="27" spans="2:7" ht="15.75" thickBot="1" x14ac:dyDescent="0.3">
      <c r="B27" s="253"/>
      <c r="C27" s="254"/>
      <c r="D27" s="254"/>
      <c r="E27" s="254"/>
      <c r="F27" s="254"/>
      <c r="G27" s="255"/>
    </row>
  </sheetData>
  <mergeCells count="12">
    <mergeCell ref="B25:B26"/>
    <mergeCell ref="B1:D2"/>
    <mergeCell ref="F1:G2"/>
    <mergeCell ref="B3:F3"/>
    <mergeCell ref="B6:B7"/>
    <mergeCell ref="B8:B9"/>
    <mergeCell ref="B10:B11"/>
    <mergeCell ref="B12:B13"/>
    <mergeCell ref="B14:B15"/>
    <mergeCell ref="B19:B20"/>
    <mergeCell ref="B21:B22"/>
    <mergeCell ref="B23:B24"/>
  </mergeCells>
  <pageMargins left="0.7" right="0.7" top="0.78740157499999996" bottom="0.78740157499999996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54622-CE02-4A2C-94EE-76F95C3A276B}">
  <dimension ref="B1:I27"/>
  <sheetViews>
    <sheetView zoomScale="96" zoomScaleNormal="103" workbookViewId="0">
      <selection activeCell="C6" sqref="C6"/>
    </sheetView>
  </sheetViews>
  <sheetFormatPr baseColWidth="10" defaultColWidth="11.42578125" defaultRowHeight="15" x14ac:dyDescent="0.25"/>
  <cols>
    <col min="2" max="2" width="8.140625" customWidth="1"/>
    <col min="3" max="7" width="11.5703125" customWidth="1"/>
  </cols>
  <sheetData>
    <row r="1" spans="2:9" ht="64.900000000000006" customHeight="1" x14ac:dyDescent="0.25">
      <c r="B1" s="498" t="s">
        <v>18</v>
      </c>
      <c r="C1" s="498"/>
      <c r="D1" s="498"/>
      <c r="F1" s="499" t="e" vm="1">
        <v>#VALUE!</v>
      </c>
      <c r="G1" s="499"/>
    </row>
    <row r="2" spans="2:9" ht="42" customHeight="1" x14ac:dyDescent="0.25">
      <c r="B2" s="498"/>
      <c r="C2" s="498"/>
      <c r="D2" s="498"/>
      <c r="F2" s="499"/>
      <c r="G2" s="499"/>
    </row>
    <row r="3" spans="2:9" ht="42" customHeight="1" x14ac:dyDescent="0.25">
      <c r="B3" s="500" t="s">
        <v>231</v>
      </c>
      <c r="C3" s="500"/>
      <c r="D3" s="500"/>
      <c r="E3" s="500"/>
      <c r="F3" s="500"/>
      <c r="G3" s="274" t="s">
        <v>203</v>
      </c>
    </row>
    <row r="4" spans="2:9" ht="15.75" thickBot="1" x14ac:dyDescent="0.3"/>
    <row r="5" spans="2:9" ht="18.399999999999999" customHeight="1" x14ac:dyDescent="0.25">
      <c r="B5" s="244"/>
      <c r="C5" s="245" t="s">
        <v>9</v>
      </c>
      <c r="D5" s="245" t="s">
        <v>81</v>
      </c>
      <c r="E5" s="245" t="s">
        <v>97</v>
      </c>
      <c r="F5" s="245" t="s">
        <v>100</v>
      </c>
      <c r="G5" s="246" t="s">
        <v>106</v>
      </c>
    </row>
    <row r="6" spans="2:9" ht="15" customHeight="1" x14ac:dyDescent="0.25">
      <c r="B6" s="497" t="s">
        <v>287</v>
      </c>
      <c r="C6" s="256" t="str">
        <f>IF(ISNUMBER(SEARCH($B$1,GSP!D5)),"E1e",IF(ISNUMBER(SEARCH($B$1,GSP!G5)),"E2e",IF(ISNUMBER(SEARCH($B$1,GSP!J5)),"E3e",IF(ISNUMBER(SEARCH($B$1,GSP!M5)),"E3f",IF(ISNUMBER(SEARCH($B$1,GSP!P5)),"B1e",IF(ISNUMBER(SEARCH($B$1,GSP!S5)),"B2e",IF(ISNUMBER(SEARCH($B$1,GSP!V5)),"B2f",IF(ISNUMBER(SEARCH($B$1,GSP!Y5)),"B3e",""))))))))</f>
        <v>E3e</v>
      </c>
      <c r="D6" s="256" t="str">
        <f>IF(ISNUMBER(SEARCH($B$1,GSP!D17)),"E1e",IF(ISNUMBER(SEARCH($B$1,GSP!G17)),"E2e",IF(ISNUMBER(SEARCH($B$1,GSP!J17)),"E3e",IF(ISNUMBER(SEARCH($B$1,GSP!M17)),"E3f",IF(ISNUMBER(SEARCH($B$1,GSP!P17)),"B1e",IF(ISNUMBER(SEARCH($B$1,GSP!S17)),"B2e",IF(ISNUMBER(SEARCH($B$1,GSP!V17)),"B2f",IF(ISNUMBER(SEARCH($B$1,GSP!Y17)),"B3e",""))))))))</f>
        <v>E2e</v>
      </c>
      <c r="E6" s="256" t="str">
        <f>IF(ISNUMBER(SEARCH($B$1,GSP!D29)),"E1e",IF(ISNUMBER(SEARCH($B$1,GSP!G29)),"E2e",IF(ISNUMBER(SEARCH($B$1,GSP!J29)),"E3e",IF(ISNUMBER(SEARCH($B$1,GSP!M29)),"E3f",IF(ISNUMBER(SEARCH($B$1,GSP!P29)),"B1e",IF(ISNUMBER(SEARCH($B$1,GSP!S29)),"B2e",IF(ISNUMBER(SEARCH($B$1,GSP!V29)),"B2f",IF(ISNUMBER(SEARCH($B$1,GSP!Y29)),"B3e",""))))))))</f>
        <v/>
      </c>
      <c r="F6" s="256" t="str">
        <f>IF(ISNUMBER(SEARCH($B$1,GSP!D35)),"E1e",IF(ISNUMBER(SEARCH($B$1,GSP!G35)),"E2e",IF(ISNUMBER(SEARCH($B$1,GSP!J35)),"E3e",IF(ISNUMBER(SEARCH($B$1,GSP!M35)),"E3f",IF(ISNUMBER(SEARCH($B$1,GSP!P35)),"B1e",IF(ISNUMBER(SEARCH($B$1,GSP!S35)),"B2e",IF(ISNUMBER(SEARCH($B$1,GSP!V35)),"B2f",IF(ISNUMBER(SEARCH($B$1,GSP!Y35)),"B3e",""))))))))</f>
        <v>E1e</v>
      </c>
      <c r="G6" s="248" t="str">
        <f>IF(ISNUMBER(SEARCH($B$1,GSP!D47)),"E1e",IF(ISNUMBER(SEARCH($B$1,GSP!G47)),"E2e",IF(ISNUMBER(SEARCH($B$1,GSP!J47)),"E3e",IF(ISNUMBER(SEARCH($B$1,GSP!M47)),"E3f",IF(ISNUMBER(SEARCH($B$1,GSP!P47)),"B1e",IF(ISNUMBER(SEARCH($B$1,GSP!S47)),"B2e",IF(ISNUMBER(SEARCH($B$1,GSP!V47)),"B2f",IF(ISNUMBER(SEARCH($B$1,GSP!Y47)),"B3e",""))))))))</f>
        <v>E1e</v>
      </c>
      <c r="I6" s="89"/>
    </row>
    <row r="7" spans="2:9" ht="15" customHeight="1" x14ac:dyDescent="0.25">
      <c r="B7" s="497"/>
      <c r="C7" s="257" t="str">
        <f>IF(ISNUMBER(SEARCH($B$1,GSP!D5)),GSP!C5,IF(ISNUMBER(SEARCH($B$1,GSP!G5)),GSP!F5,IF(ISNUMBER(SEARCH($B$1,GSP!J5)),GSP!I5,IF(ISNUMBER(SEARCH($B$1,GSP!M5)),GSP!L5,IF(ISNUMBER(SEARCH($B$1,GSP!P5)),GSP!O5,IF(ISNUMBER(SEARCH($B$1,GSP!S5)),GSP!R5,IF(ISNUMBER(SEARCH($B$1,GSP!V5)),GSP!U5,IF(ISNUMBER(SEARCH($B$1,GSP!Y5)),GSP!X5,""))))))))</f>
        <v>M</v>
      </c>
      <c r="D7" s="257" t="str">
        <f>IF(ISNUMBER(SEARCH($B$1,GSP!D17)),GSP!C17,IF(ISNUMBER(SEARCH($B$1,GSP!G17)),GSP!F17,IF(ISNUMBER(SEARCH($B$1,GSP!J17)),GSP!I17,IF(ISNUMBER(SEARCH($B$1,GSP!M17)),GSP!L17,IF(ISNUMBER(SEARCH($B$1,GSP!P17)),GSP!O17,IF(ISNUMBER(SEARCH($B$1,GSP!S17)),GSP!R17,IF(ISNUMBER(SEARCH($B$1,GSP!V17)),GSP!U17,IF(ISNUMBER(SEARCH($B$1,GSP!Y17)),GSP!X17,""))))))))</f>
        <v>M</v>
      </c>
      <c r="E7" s="257" t="str">
        <f>IF(ISNUMBER(SEARCH($B$1,GSP!D29)),GSP!C29,IF(ISNUMBER(SEARCH($B$1,GSP!G29)),GSP!F29,IF(ISNUMBER(SEARCH($B$1,GSP!J29)),GSP!I29,IF(ISNUMBER(SEARCH($B$1,GSP!M29)),GSP!L29,IF(ISNUMBER(SEARCH($B$1,GSP!P29)),GSP!O29,IF(ISNUMBER(SEARCH($B$1,GSP!S29)),GSP!R29,IF(ISNUMBER(SEARCH($B$1,GSP!V29)),GSP!U29,IF(ISNUMBER(SEARCH($B$1,GSP!Y29)),GSP!X29,""))))))))</f>
        <v/>
      </c>
      <c r="F7" s="258" t="str">
        <f>IF(ISNUMBER(SEARCH($B$1,GSP!D35)),GSP!C35,IF(ISNUMBER(SEARCH($B$1,GSP!G35)),GSP!F35,IF(ISNUMBER(SEARCH($B$1,GSP!J35)),GSP!I35,IF(ISNUMBER(SEARCH($B$1,GSP!M35)),GSP!L35,IF(ISNUMBER(SEARCH($B$1,GSP!P35)),GSP!O35,IF(ISNUMBER(SEARCH($B$1,GSP!S35)),GSP!R35,IF(ISNUMBER(SEARCH($B$1,GSP!V35)),GSP!U35,IF(ISNUMBER(SEARCH($B$1,GSP!Y35)),GSP!X35,""))))))))</f>
        <v>Atelier</v>
      </c>
      <c r="G7" s="249" t="str">
        <f>IF(ISNUMBER(SEARCH($B$1,GSP!D47)),GSP!C47,IF(ISNUMBER(SEARCH($B$1,GSP!G47)),GSP!F47,IF(ISNUMBER(SEARCH($B$1,GSP!J47)),GSP!I47,IF(ISNUMBER(SEARCH($B$1,GSP!M47)),GSP!L47,IF(ISNUMBER(SEARCH($B$1,GSP!P47)),GSP!O47,IF(ISNUMBER(SEARCH($B$1,GSP!S47)),GSP!R47,IF(ISNUMBER(SEARCH($B$1,GSP!V47)),GSP!U47,IF(ISNUMBER(SEARCH($B$1,GSP!Y47)),GSP!X47,""))))))))</f>
        <v>F</v>
      </c>
    </row>
    <row r="8" spans="2:9" ht="15" customHeight="1" x14ac:dyDescent="0.25">
      <c r="B8" s="497" t="s">
        <v>288</v>
      </c>
      <c r="C8" s="344" t="str">
        <f>IF(ISNUMBER(SEARCH($B$1,GSP!D6)),"E1e",IF(ISNUMBER(SEARCH($B$1,GSP!G6)),"E2e",IF(ISNUMBER(SEARCH($B$1,GSP!J6)),"E3e",IF(ISNUMBER(SEARCH($B$1,GSP!M6)),"E3f",IF(ISNUMBER(SEARCH($B$1,GSP!P6)),"B1e",IF(ISNUMBER(SEARCH($B$1,GSP!S6)),"B2e",IF(ISNUMBER(SEARCH($B$1,GSP!V6)),"B2f",IF(ISNUMBER(SEARCH($B$1,GSP!Y6)),"B3e",""))))))))</f>
        <v>E3f</v>
      </c>
      <c r="D8" s="344" t="str">
        <f>IF(ISNUMBER(SEARCH($B$1,GSP!D18)),"E1e",IF(ISNUMBER(SEARCH($B$1,GSP!G18)),"E2e",IF(ISNUMBER(SEARCH($B$1,GSP!J18)),"E3e",IF(ISNUMBER(SEARCH($B$1,GSP!M18)),"E3f",IF(ISNUMBER(SEARCH($B$1,GSP!P18)),"B1e",IF(ISNUMBER(SEARCH($B$1,GSP!S18)),"B2e",IF(ISNUMBER(SEARCH($B$1,GSP!V18)),"B2f",IF(ISNUMBER(SEARCH($B$1,GSP!Y18)),"B3e",""))))))))</f>
        <v>E2e</v>
      </c>
      <c r="E8" s="344" t="str">
        <f>IF(ISNUMBER(SEARCH($B$1,GSP!D30)),"E1e",IF(ISNUMBER(SEARCH($B$1,GSP!G30)),"E2e",IF(ISNUMBER(SEARCH($B$1,GSP!J30)),"E3e",IF(ISNUMBER(SEARCH($B$1,GSP!M30)),"E3f",IF(ISNUMBER(SEARCH($B$1,GSP!P30)),"B1e",IF(ISNUMBER(SEARCH($B$1,GSP!S30)),"B2e",IF(ISNUMBER(SEARCH($B$1,GSP!V30)),"B2f",IF(ISNUMBER(SEARCH($B$1,GSP!Y30)),"B3e",""))))))))</f>
        <v>E3e</v>
      </c>
      <c r="F8" s="344" t="str">
        <f>IF(ISNUMBER(SEARCH($B$1,GSP!D36)),"E1e",IF(ISNUMBER(SEARCH($B$1,GSP!G36)),"E2e",IF(ISNUMBER(SEARCH($B$1,GSP!J36)),"E3e",IF(ISNUMBER(SEARCH($B$1,GSP!M36)),"E3f",IF(ISNUMBER(SEARCH($B$1,GSP!P36)),"B1e",IF(ISNUMBER(SEARCH($B$1,GSP!S36)),"B2e",IF(ISNUMBER(SEARCH($B$1,GSP!V36)),"B2f",IF(ISNUMBER(SEARCH($B$1,GSP!Y36)),"B3e",""))))))))</f>
        <v>E1e</v>
      </c>
      <c r="G8" s="345" t="str">
        <f>IF(ISNUMBER(SEARCH($B$1,GSP!D48)),"E1e",IF(ISNUMBER(SEARCH($B$1,GSP!G48)),"E2e",IF(ISNUMBER(SEARCH($B$1,GSP!J48)),"E3e",IF(ISNUMBER(SEARCH($B$1,GSP!M48)),"E3f",IF(ISNUMBER(SEARCH($B$1,GSP!P48)),"B1e",IF(ISNUMBER(SEARCH($B$1,GSP!S48)),"B2e",IF(ISNUMBER(SEARCH($B$1,GSP!V48)),"B2f",IF(ISNUMBER(SEARCH($B$1,GSP!Y48)),"B3e",""))))))))</f>
        <v>E1e</v>
      </c>
    </row>
    <row r="9" spans="2:9" ht="15" customHeight="1" x14ac:dyDescent="0.25">
      <c r="B9" s="497"/>
      <c r="C9" s="262" t="str">
        <f>IF(ISNUMBER(SEARCH($B$1,GSP!D6)),GSP!C6,IF(ISNUMBER(SEARCH($B$1,GSP!G6)),GSP!F6,IF(ISNUMBER(SEARCH($B$1,GSP!J6)),GSP!I6,IF(ISNUMBER(SEARCH($B$1,GSP!M6)),GSP!L6,IF(ISNUMBER(SEARCH($B$1,GSP!P6)),GSP!O6,IF(ISNUMBER(SEARCH($B$1,GSP!S6)),GSP!R6,IF(ISNUMBER(SEARCH($B$1,GSP!V6)),GSP!U6,IF(ISNUMBER(SEARCH($B$1,GSP!Y6)),GSP!X6,""))))))))</f>
        <v>M</v>
      </c>
      <c r="D9" s="262" t="str">
        <f>IF(ISNUMBER(SEARCH($B$1,GSP!D18)),GSP!C18,IF(ISNUMBER(SEARCH($B$1,GSP!G18)),GSP!F18,IF(ISNUMBER(SEARCH($B$1,GSP!J18)),GSP!I18,IF(ISNUMBER(SEARCH($B$1,GSP!M18)),GSP!L18,IF(ISNUMBER(SEARCH($B$1,GSP!P18)),GSP!O18,IF(ISNUMBER(SEARCH($B$1,GSP!S18)),GSP!R18,IF(ISNUMBER(SEARCH($B$1,GSP!V18)),GSP!U18,IF(ISNUMBER(SEARCH($B$1,GSP!Y18)),GSP!X18,""))))))))</f>
        <v>F</v>
      </c>
      <c r="E9" s="262" t="str">
        <f>IF(ISNUMBER(SEARCH($B$1,GSP!D30)),GSP!C30,IF(ISNUMBER(SEARCH($B$1,GSP!G30)),GSP!F30,IF(ISNUMBER(SEARCH($B$1,GSP!J30)),GSP!I30,IF(ISNUMBER(SEARCH($B$1,GSP!M30)),GSP!L30,IF(ISNUMBER(SEARCH($B$1,GSP!P30)),GSP!O30,IF(ISNUMBER(SEARCH($B$1,GSP!S30)),GSP!R30,IF(ISNUMBER(SEARCH($B$1,GSP!V30)),GSP!U30,IF(ISNUMBER(SEARCH($B$1,GSP!Y30)),GSP!X30,""))))))))</f>
        <v>WAH</v>
      </c>
      <c r="F9" s="263" t="str">
        <f>IF(ISNUMBER(SEARCH($B$1,GSP!D36)),GSP!C36,IF(ISNUMBER(SEARCH($B$1,GSP!G36)),GSP!F36,IF(ISNUMBER(SEARCH($B$1,GSP!J36)),GSP!I36,IF(ISNUMBER(SEARCH($B$1,GSP!M36)),GSP!L36,IF(ISNUMBER(SEARCH($B$1,GSP!P36)),GSP!O36,IF(ISNUMBER(SEARCH($B$1,GSP!S36)),GSP!R36,IF(ISNUMBER(SEARCH($B$1,GSP!V36)),GSP!U36,IF(ISNUMBER(SEARCH($B$1,GSP!Y36)),GSP!X36,""))))))))</f>
        <v>Atelier</v>
      </c>
      <c r="G9" s="266" t="str">
        <f>IF(ISNUMBER(SEARCH($B$1,GSP!D48)),GSP!C48,IF(ISNUMBER(SEARCH($B$1,GSP!G48)),GSP!F48,IF(ISNUMBER(SEARCH($B$1,GSP!J48)),GSP!I48,IF(ISNUMBER(SEARCH($B$1,GSP!M48)),GSP!L48,IF(ISNUMBER(SEARCH($B$1,GSP!P48)),GSP!O48,IF(ISNUMBER(SEARCH($B$1,GSP!S48)),GSP!R48,IF(ISNUMBER(SEARCH($B$1,GSP!V48)),GSP!U48,IF(ISNUMBER(SEARCH($B$1,GSP!Y48)),GSP!X48,""))))))))</f>
        <v>M</v>
      </c>
    </row>
    <row r="10" spans="2:9" ht="15" customHeight="1" x14ac:dyDescent="0.25">
      <c r="B10" s="497" t="s">
        <v>44</v>
      </c>
      <c r="C10" s="256" t="str">
        <f>IF(ISNUMBER(SEARCH($B$1,GSP!D7)),"E1e",IF(ISNUMBER(SEARCH($B$1,GSP!G7)),"E2e",IF(ISNUMBER(SEARCH($B$1,GSP!J7)),"E3e",IF(ISNUMBER(SEARCH($B$1,GSP!M7)),"E3f",IF(ISNUMBER(SEARCH($B$1,GSP!P7)),"B1e",IF(ISNUMBER(SEARCH($B$1,GSP!S7)),"B2e",IF(ISNUMBER(SEARCH($B$1,GSP!V7)),"B2f",IF(ISNUMBER(SEARCH($B$1,GSP!Y7)),"B3e",""))))))))</f>
        <v>E1e</v>
      </c>
      <c r="D10" s="256" t="str">
        <f>IF(ISNUMBER(SEARCH($B$1,GSP!D19)),"E1e",IF(ISNUMBER(SEARCH($B$1,GSP!G19)),"E2e",IF(ISNUMBER(SEARCH($B$1,GSP!J19)),"E3e",IF(ISNUMBER(SEARCH($B$1,GSP!M19)),"E3f",IF(ISNUMBER(SEARCH($B$1,GSP!P19)),"B1e",IF(ISNUMBER(SEARCH($B$1,GSP!S19)),"B2e",IF(ISNUMBER(SEARCH($B$1,GSP!V19)),"B2f",IF(ISNUMBER(SEARCH($B$1,GSP!Y19)),"B3e",""))))))))</f>
        <v>E1e</v>
      </c>
      <c r="E10" s="256" t="str">
        <f>IF(ISNUMBER(SEARCH($B$1,GSP!D31)),"E1e",IF(ISNUMBER(SEARCH($B$1,GSP!G31)),"E2e",IF(ISNUMBER(SEARCH($B$1,GSP!J31)),"E3e",IF(ISNUMBER(SEARCH($B$1,GSP!M31)),"E3f",IF(ISNUMBER(SEARCH($B$1,GSP!P31)),"B1e",IF(ISNUMBER(SEARCH($B$1,GSP!S31)),"B2e",IF(ISNUMBER(SEARCH($B$1,GSP!V31)),"B2f",IF(ISNUMBER(SEARCH($B$1,GSP!Y31)),"B3e",""))))))))</f>
        <v>E3e</v>
      </c>
      <c r="F10" s="256" t="str">
        <f>IF(ISNUMBER(SEARCH($B$1,GSP!D37)),"E1e",IF(ISNUMBER(SEARCH($B$1,GSP!G37)),"E2e",IF(ISNUMBER(SEARCH($B$1,GSP!J37)),"E3e",IF(ISNUMBER(SEARCH($B$1,GSP!M37)),"E3f",IF(ISNUMBER(SEARCH($B$1,GSP!P37)),"B1e",IF(ISNUMBER(SEARCH($B$1,GSP!S37)),"B2e",IF(ISNUMBER(SEARCH($B$1,GSP!V37)),"B2f",IF(ISNUMBER(SEARCH($B$1,GSP!Y37)),"B3e",""))))))))</f>
        <v>E1e</v>
      </c>
      <c r="G10" s="248" t="str">
        <f>IF(ISNUMBER(SEARCH($B$1,GSP!D49)),"E1e",IF(ISNUMBER(SEARCH($B$1,GSP!G49)),"E2e",IF(ISNUMBER(SEARCH($B$1,GSP!J49)),"E3e",IF(ISNUMBER(SEARCH($B$1,GSP!M49)),"E3f",IF(ISNUMBER(SEARCH($B$1,GSP!P49)),"B1e",IF(ISNUMBER(SEARCH($B$1,GSP!S49)),"B2e",IF(ISNUMBER(SEARCH($B$1,GSP!V49)),"B2f",IF(ISNUMBER(SEARCH($B$1,GSP!Y49)),"B3e",""))))))))</f>
        <v>E1e</v>
      </c>
    </row>
    <row r="11" spans="2:9" ht="15" customHeight="1" x14ac:dyDescent="0.25">
      <c r="B11" s="497"/>
      <c r="C11" s="257" t="str">
        <f>IF(ISNUMBER(SEARCH($B$1,GSP!D7)),GSP!C7,IF(ISNUMBER(SEARCH($B$1,GSP!G7)),GSP!F7,IF(ISNUMBER(SEARCH($B$1,GSP!J7)),GSP!I7,IF(ISNUMBER(SEARCH($B$1,GSP!M7)),GSP!L7,IF(ISNUMBER(SEARCH($B$1,GSP!P7)),GSP!O7,IF(ISNUMBER(SEARCH($B$1,GSP!S7)),GSP!R7,IF(ISNUMBER(SEARCH($B$1,GSP!V7)),GSP!U7,IF(ISNUMBER(SEARCH($B$1,GSP!Y7)),GSP!X7,""))))))))</f>
        <v>ESA</v>
      </c>
      <c r="D11" s="257" t="str">
        <f>IF(ISNUMBER(SEARCH($B$1,GSP!D19)),GSP!C19,IF(ISNUMBER(SEARCH($B$1,GSP!G19)),GSP!F19,IF(ISNUMBER(SEARCH($B$1,GSP!J19)),GSP!I19,IF(ISNUMBER(SEARCH($B$1,GSP!M19)),GSP!L19,IF(ISNUMBER(SEARCH($B$1,GSP!P19)),GSP!O19,IF(ISNUMBER(SEARCH($B$1,GSP!S19)),GSP!R19,IF(ISNUMBER(SEARCH($B$1,GSP!V19)),GSP!U19,IF(ISNUMBER(SEARCH($B$1,GSP!Y19)),GSP!X19,""))))))))</f>
        <v>F</v>
      </c>
      <c r="E11" s="258" t="str">
        <f>IF(ISNUMBER(SEARCH($B$1,GSP!D31)),GSP!C31,IF(ISNUMBER(SEARCH($B$1,GSP!G31)),GSP!F31,IF(ISNUMBER(SEARCH($B$1,GSP!J31)),GSP!I31,IF(ISNUMBER(SEARCH($B$1,GSP!M31)),GSP!L31,IF(ISNUMBER(SEARCH($B$1,GSP!P31)),GSP!O31,IF(ISNUMBER(SEARCH($B$1,GSP!S31)),GSP!R31,IF(ISNUMBER(SEARCH($B$1,GSP!V31)),GSP!U31,IF(ISNUMBER(SEARCH($B$1,GSP!Y31)),GSP!X31,""))))))))</f>
        <v>WAH</v>
      </c>
      <c r="F11" s="258" t="str">
        <f>IF(ISNUMBER(SEARCH($B$1,GSP!D37)),GSP!C37,IF(ISNUMBER(SEARCH($B$1,GSP!G37)),GSP!F37,IF(ISNUMBER(SEARCH($B$1,GSP!J37)),GSP!I37,IF(ISNUMBER(SEARCH($B$1,GSP!M37)),GSP!L37,IF(ISNUMBER(SEARCH($B$1,GSP!P37)),GSP!O37,IF(ISNUMBER(SEARCH($B$1,GSP!S37)),GSP!R37,IF(ISNUMBER(SEARCH($B$1,GSP!V37)),GSP!U37,IF(ISNUMBER(SEARCH($B$1,GSP!Y37)),GSP!X37,""))))))))</f>
        <v>Gs</v>
      </c>
      <c r="G11" s="249" t="str">
        <f>IF(ISNUMBER(SEARCH($B$1,GSP!D49)),GSP!C49,IF(ISNUMBER(SEARCH($B$1,GSP!G49)),GSP!F49,IF(ISNUMBER(SEARCH($B$1,GSP!J49)),GSP!I49,IF(ISNUMBER(SEARCH($B$1,GSP!M49)),GSP!L49,IF(ISNUMBER(SEARCH($B$1,GSP!P49)),GSP!O49,IF(ISNUMBER(SEARCH($B$1,GSP!S49)),GSP!R49,IF(ISNUMBER(SEARCH($B$1,GSP!V49)),GSP!U49,IF(ISNUMBER(SEARCH($B$1,GSP!Y49)),GSP!X49,""))))))))</f>
        <v>M</v>
      </c>
    </row>
    <row r="12" spans="2:9" ht="15" customHeight="1" x14ac:dyDescent="0.25">
      <c r="B12" s="497" t="s">
        <v>52</v>
      </c>
      <c r="C12" s="344" t="str">
        <f>IF(ISNUMBER(SEARCH($B$1,GSP!D8)),"E1e",IF(ISNUMBER(SEARCH($B$1,GSP!G8)),"E2e",IF(ISNUMBER(SEARCH($B$1,GSP!J8)),"E3e",IF(ISNUMBER(SEARCH($B$1,GSP!M8)),"E3f",IF(ISNUMBER(SEARCH($B$1,GSP!P8)),"B1e",IF(ISNUMBER(SEARCH($B$1,GSP!S8)),"B2e",IF(ISNUMBER(SEARCH($B$1,GSP!V8)),"B2f",IF(ISNUMBER(SEARCH($B$1,GSP!Y8)),"B3e",""))))))))</f>
        <v>E1e</v>
      </c>
      <c r="D12" s="344" t="str">
        <f>IF(ISNUMBER(SEARCH($B$1,GSP!D20)),"E1e",IF(ISNUMBER(SEARCH($B$1,GSP!G20)),"E2e",IF(ISNUMBER(SEARCH($B$1,GSP!J20)),"E3e",IF(ISNUMBER(SEARCH($B$1,GSP!M20)),"E3f",IF(ISNUMBER(SEARCH($B$1,GSP!P20)),"B1e",IF(ISNUMBER(SEARCH($B$1,GSP!S20)),"B2e",IF(ISNUMBER(SEARCH($B$1,GSP!V20)),"B2f",IF(ISNUMBER(SEARCH($B$1,GSP!Y20)),"B3e",""))))))))</f>
        <v>E1e</v>
      </c>
      <c r="E12" s="344" t="str">
        <f>IF(ISNUMBER(SEARCH($B$1,GSP!D32)),"E1e",IF(ISNUMBER(SEARCH($B$1,GSP!G32)),"E2e",IF(ISNUMBER(SEARCH($B$1,GSP!J32)),"E3e",IF(ISNUMBER(SEARCH($B$1,GSP!M32)),"E3f",IF(ISNUMBER(SEARCH($B$1,GSP!P32)),"B1e",IF(ISNUMBER(SEARCH($B$1,GSP!S32)),"B2e",IF(ISNUMBER(SEARCH($B$1,GSP!V32)),"B2f",IF(ISNUMBER(SEARCH($B$1,GSP!Y32)),"B3e",""))))))))</f>
        <v>E1e</v>
      </c>
      <c r="F12" s="344" t="str">
        <f>IF(ISNUMBER(SEARCH($B$1,GSP!D38)),"E1e",IF(ISNUMBER(SEARCH($B$1,GSP!G38)),"E2e",IF(ISNUMBER(SEARCH($B$1,GSP!J38)),"E3e",IF(ISNUMBER(SEARCH($B$1,GSP!M38)),"E3f",IF(ISNUMBER(SEARCH($B$1,GSP!P38)),"B1e",IF(ISNUMBER(SEARCH($B$1,GSP!S38)),"B2e",IF(ISNUMBER(SEARCH($B$1,GSP!V38)),"B2f",IF(ISNUMBER(SEARCH($B$1,GSP!Y38)),"B3e",""))))))))</f>
        <v/>
      </c>
      <c r="G12" s="345" t="str">
        <f>IF(ISNUMBER(SEARCH($B$1,GSP!D50)),"E1e",IF(ISNUMBER(SEARCH($B$1,GSP!G50)),"E2e",IF(ISNUMBER(SEARCH($B$1,GSP!J50)),"E3e",IF(ISNUMBER(SEARCH($B$1,GSP!M50)),"E3f",IF(ISNUMBER(SEARCH($B$1,GSP!P50)),"B1e",IF(ISNUMBER(SEARCH($B$1,GSP!S50)),"B2e",IF(ISNUMBER(SEARCH($B$1,GSP!V50)),"B2f",IF(ISNUMBER(SEARCH($B$1,GSP!Y50)),"B3e",""))))))))</f>
        <v>E3e</v>
      </c>
    </row>
    <row r="13" spans="2:9" ht="15" customHeight="1" x14ac:dyDescent="0.25">
      <c r="B13" s="497"/>
      <c r="C13" s="262" t="str">
        <f>IF(ISNUMBER(SEARCH($B$1,GSP!D8)),GSP!C8,IF(ISNUMBER(SEARCH($B$1,GSP!G8)),GSP!F8,IF(ISNUMBER(SEARCH($B$1,GSP!J8)),GSP!I8,IF(ISNUMBER(SEARCH($B$1,GSP!M8)),GSP!L8,IF(ISNUMBER(SEARCH($B$1,GSP!P8)),GSP!O8,IF(ISNUMBER(SEARCH($B$1,GSP!S8)),GSP!R8,IF(ISNUMBER(SEARCH($B$1,GSP!V8)),GSP!TU8,IF(ISNUMBER(SEARCH($B$1,GSP!Y8)),GSP!X8,""))))))))</f>
        <v>M</v>
      </c>
      <c r="D13" s="262" t="str">
        <f>IF(ISNUMBER(SEARCH($B$1,GSP!D20)),GSP!C20,IF(ISNUMBER(SEARCH($B$1,GSP!G20)),GSP!F20,IF(ISNUMBER(SEARCH($B$1,GSP!J20)),GSP!I20,IF(ISNUMBER(SEARCH($B$1,GSP!M20)),GSP!L20,IF(ISNUMBER(SEARCH($B$1,GSP!P20)),GSP!O20,IF(ISNUMBER(SEARCH($B$1,GSP!S20)),GSP!R20,IF(ISNUMBER(SEARCH($B$1,GSP!V20)),GSP!U20,IF(ISNUMBER(SEARCH($B$1,GSP!Y20)),GSP!X20,""))))))))</f>
        <v>Atelier</v>
      </c>
      <c r="E13" s="263" t="str">
        <f>IF(ISNUMBER(SEARCH($B$1,GSP!D32)),GSP!C32,IF(ISNUMBER(SEARCH($B$1,GSP!G32)),GSP!F32,IF(ISNUMBER(SEARCH($B$1,GSP!J32)),GSP!I32,IF(ISNUMBER(SEARCH($B$1,GSP!M32)),GSP!L32,IF(ISNUMBER(SEARCH($B$1,GSP!P32)),GSP!O32,IF(ISNUMBER(SEARCH($B$1,GSP!S32)),GSP!R32,IF(ISNUMBER(SEARCH($B$1,GSP!V32)),GSP!U32,IF(ISNUMBER(SEARCH($B$1,GSP!Y32)),GSP!X32,""))))))))</f>
        <v>M</v>
      </c>
      <c r="F13" s="263" t="str">
        <f>IF(ISNUMBER(SEARCH($B$1,GSP!D38)),GSP!C38,IF(ISNUMBER(SEARCH($B$1,GSP!G38)),GSP!F38,IF(ISNUMBER(SEARCH($B$1,GSP!J38)),GSP!I38,IF(ISNUMBER(SEARCH($B$1,GSP!M38)),GSP!L38,IF(ISNUMBER(SEARCH($B$1,GSP!P38)),GSP!O38,IF(ISNUMBER(SEARCH($B$1,GSP!S38)),GSP!R38,IF(ISNUMBER(SEARCH($B$1,GSP!V38)),GSP!U38,IF(ISNUMBER(SEARCH($B$1,GSP!Y38)),GSP!X38,""))))))))</f>
        <v/>
      </c>
      <c r="G13" s="266" t="str">
        <f>IF(ISNUMBER(SEARCH($B$1,GSP!D50)),GSP!C50,IF(ISNUMBER(SEARCH($B$1,GSP!G50)),GSP!F50,IF(ISNUMBER(SEARCH($B$1,GSP!J50)),GSP!I50,IF(ISNUMBER(SEARCH($B$1,GSP!M50)),GSP!L50,IF(ISNUMBER(SEARCH($B$1,GSP!P50)),GSP!O50,IF(ISNUMBER(SEARCH($B$1,GSP!S50)),GSP!R50,IF(ISNUMBER(SEARCH($B$1,GSP!V50)),GSP!U50,IF(ISNUMBER(SEARCH($B$1,GSP!Y50)),GSP!X50,""))))))))</f>
        <v>M</v>
      </c>
    </row>
    <row r="14" spans="2:9" ht="15" customHeight="1" x14ac:dyDescent="0.25">
      <c r="B14" s="497" t="s">
        <v>61</v>
      </c>
      <c r="C14" s="256" t="str">
        <f>IF(ISNUMBER(SEARCH($B$1,GSP!D9)),"E1e",IF(ISNUMBER(SEARCH($B$1,GSP!G9)),"E2e",IF(ISNUMBER(SEARCH($B$1,GSP!J9)),"E3e",IF(ISNUMBER(SEARCH($B$1,GSP!M9)),"E3f",IF(ISNUMBER(SEARCH($B$1,GSP!P9)),"B1e",IF(ISNUMBER(SEARCH($B$1,GSP!S9)),"B2e",IF(ISNUMBER(SEARCH($B$1,GSP!V9)),"B2f",IF(ISNUMBER(SEARCH($B$1,GSP!Y9)),"B3e",""))))))))</f>
        <v/>
      </c>
      <c r="D14" s="256" t="str">
        <f>IF(ISNUMBER(SEARCH($B$1,GSP!D21)),"E1e",IF(ISNUMBER(SEARCH($B$1,GSP!G21)),"E2e",IF(ISNUMBER(SEARCH($B$1,GSP!J21)),"E3e",IF(ISNUMBER(SEARCH($B$1,GSP!M21)),"E3f",IF(ISNUMBER(SEARCH($B$1,GSP!P21)),"B1e",IF(ISNUMBER(SEARCH($B$1,GSP!S21)),"B2e",IF(ISNUMBER(SEARCH($B$1,GSP!V21)),"B2f",IF(ISNUMBER(SEARCH($B$1,GSP!Y21)),"B3e",""))))))))</f>
        <v>E1e</v>
      </c>
      <c r="E14" s="259" t="str">
        <f>IF(ISNUMBER(SEARCH($B$1,GSP!D33)),"E1e",IF(ISNUMBER(SEARCH($B$1,GSP!G33)),"E2e",IF(ISNUMBER(SEARCH($B$1,GSP!J33)),"E3e",IF(ISNUMBER(SEARCH($B$1,GSP!M33)),"E3f",IF(ISNUMBER(SEARCH($B$1,GSP!P33)),"B1e",IF(ISNUMBER(SEARCH($B$1,GSP!S33)),"B2e",IF(ISNUMBER(SEARCH($B$1,GSP!V33)),"B2f",IF(ISNUMBER(SEARCH($B$1,GSP!Y33)),"B3e",""))))))))</f>
        <v/>
      </c>
      <c r="F14" s="259" t="str">
        <f>IF(ISNUMBER(SEARCH($B$1,GSP!D39)),"E1e",IF(ISNUMBER(SEARCH($B$1,GSP!G39)),"E2e",IF(ISNUMBER(SEARCH($B$1,GSP!J39)),"E3e",IF(ISNUMBER(SEARCH($B$1,GSP!M39)),"E3f",IF(ISNUMBER(SEARCH($B$1,GSP!P39)),"B1e",IF(ISNUMBER(SEARCH($B$1,GSP!S39)),"B2e",IF(ISNUMBER(SEARCH($B$1,GSP!V39)),"B2f",IF(ISNUMBER(SEARCH($B$1,GSP!Y39)),"B3e",""))))))))</f>
        <v>E3e</v>
      </c>
      <c r="G14" s="248" t="str">
        <f>IF(ISNUMBER(SEARCH($B$1,GSP!D51)),"E1e",IF(ISNUMBER(SEARCH($B$1,GSP!G51)),"E2e",IF(ISNUMBER(SEARCH($B$1,GSP!J51)),"E3e",IF(ISNUMBER(SEARCH($B$1,GSP!M51)),"E3f",IF(ISNUMBER(SEARCH($B$1,GSP!P51)),"B1e",IF(ISNUMBER(SEARCH($B$1,GSP!S51)),"B2e",IF(ISNUMBER(SEARCH($B$1,GSP!V51)),"B2f",IF(ISNUMBER(SEARCH($B$1,GSP!Y51)),"B3e",""))))))))</f>
        <v/>
      </c>
    </row>
    <row r="15" spans="2:9" ht="15" customHeight="1" x14ac:dyDescent="0.25">
      <c r="B15" s="497"/>
      <c r="C15" s="257" t="str">
        <f>IF(ISNUMBER(SEARCH($B$1,GSP!D9)),GSP!C9,IF(ISNUMBER(SEARCH($B$1,GSP!G9)),GSP!F9,IF(ISNUMBER(SEARCH($B$1,GSP!J9)),GSP!I9,IF(ISNUMBER(SEARCH($B$1,GSP!M9)),GSP!L9,IF(ISNUMBER(SEARCH($B$1,GSP!P9)),GSP!O9,IF(ISNUMBER(SEARCH($B$1,GSP!S9)),GSP!R9,IF(ISNUMBER(SEARCH($B$1,GSP!V9)),GSP!U9,IF(ISNUMBER(SEARCH($B$1,GSP!Y9)),GSP!X9,""))))))))</f>
        <v/>
      </c>
      <c r="D15" s="257" t="str">
        <f>IF(ISNUMBER(SEARCH($B$1,GSP!D21)),GSP!C21,IF(ISNUMBER(SEARCH($B$1,GSP!G21)),GSP!F21,IF(ISNUMBER(SEARCH($B$1,GSP!J21)),GSP!I21,IF(ISNUMBER(SEARCH($B$1,GSP!M21)),GSP!L21,IF(ISNUMBER(SEARCH($B$1,GSP!P21)),GSP!O21,IF(ISNUMBER(SEARCH($B$1,GSP!S21)),GSP!R21,IF(ISNUMBER(SEARCH($B$1,GSP!V21)),GSP!U21,IF(ISNUMBER(SEARCH($B$1,GSP!Y21)),GSP!X21,""))))))))</f>
        <v>Atelier</v>
      </c>
      <c r="E15" s="258" t="str">
        <f>IF(ISNUMBER(SEARCH($B$1,GSP!D33)),GSP!C33,IF(ISNUMBER(SEARCH($B$1,GSP!G33)),GSP!F33,IF(ISNUMBER(SEARCH($B$1,GSP!J33)),GSP!I33,IF(ISNUMBER(SEARCH($B$1,GSP!M33)),GSP!L33,IF(ISNUMBER(SEARCH($B$1,GSP!P33)),GSP!O33,IF(ISNUMBER(SEARCH($B$1,GSP!S33)),GSP!R33,IF(ISNUMBER(SEARCH($B$1,GSP!V33)),GSP!U33,IF(ISNUMBER(SEARCH($B$1,GSP!Y33)),GSP!X33,""))))))))</f>
        <v/>
      </c>
      <c r="F15" s="258" t="str">
        <f>IF(ISNUMBER(SEARCH($B$1,GSP!D39)),GSP!C39,IF(ISNUMBER(SEARCH($B$1,GSP!G39)),GSP!F39,IF(ISNUMBER(SEARCH($B$1,GSP!J39)),GSP!I39,IF(ISNUMBER(SEARCH($B$1,GSP!M39)),GSP!L39,IF(ISNUMBER(SEARCH($B$1,GSP!P39)),GSP!O39,IF(ISNUMBER(SEARCH($B$1,GSP!S39)),GSP!R39,IF(ISNUMBER(SEARCH($B$1,GSP!V39)),GSP!U39,IF(ISNUMBER(SEARCH($B$1,GSP!Y39)),GSP!X39,""))))))))</f>
        <v>M</v>
      </c>
      <c r="G15" s="249" t="str">
        <f>IF(ISNUMBER(SEARCH($B$1,GSP!D51)),GSP!C51,IF(ISNUMBER(SEARCH($B$1,GSP!G51)),GSP!F51,IF(ISNUMBER(SEARCH($B$1,GSP!J51)),GSP!I51,IF(ISNUMBER(SEARCH($B$1,GSP!M51)),GSP!L51,IF(ISNUMBER(SEARCH($B$1,GSP!P51)),GSP!O51,IF(ISNUMBER(SEARCH($B$1,GSP!S51)),GSP!R51,IF(ISNUMBER(SEARCH($B$1,GSP!V51)),GSP!U51,IF(ISNUMBER(SEARCH($B$1,GSP!Y51)),GSP!X51,""))))))))</f>
        <v/>
      </c>
    </row>
    <row r="16" spans="2:9" ht="8.25" customHeight="1" x14ac:dyDescent="0.25">
      <c r="B16" s="247"/>
      <c r="C16" s="267"/>
      <c r="D16" s="267"/>
      <c r="E16" s="267"/>
      <c r="F16" s="267"/>
      <c r="G16" s="250"/>
    </row>
    <row r="17" spans="2:7" ht="15.75" x14ac:dyDescent="0.25">
      <c r="B17" s="247" t="s">
        <v>289</v>
      </c>
      <c r="C17" s="268"/>
      <c r="D17" s="268"/>
      <c r="E17" s="269"/>
      <c r="F17" s="270"/>
      <c r="G17" s="264"/>
    </row>
    <row r="18" spans="2:7" ht="9" customHeight="1" x14ac:dyDescent="0.25">
      <c r="B18" s="251"/>
      <c r="C18" s="271"/>
      <c r="D18" s="271"/>
      <c r="E18" s="272"/>
      <c r="F18" s="273"/>
      <c r="G18" s="252"/>
    </row>
    <row r="19" spans="2:7" ht="15" customHeight="1" x14ac:dyDescent="0.25">
      <c r="B19" s="497" t="s">
        <v>67</v>
      </c>
      <c r="C19" s="256" t="str">
        <f>IF(ISNUMBER(SEARCH($B$1,GSP!D12)),"E1e",IF(ISNUMBER(SEARCH($B$1,GSP!G12)),"E2e",IF(ISNUMBER(SEARCH($B$1,GSP!J12)),"E3e",IF(ISNUMBER(SEARCH($B$1,GSP!M12)),"E3f",IF(ISNUMBER(SEARCH($B$1,GSP!P12)),"B1e",IF(ISNUMBER(SEARCH($B$1,GSP!S12)),"B2e",IF(ISNUMBER(SEARCH($B$1,GSP!V12)),"B2f",IF(ISNUMBER(SEARCH($B$1,GSP!Y12)),"B3e",""))))))))</f>
        <v/>
      </c>
      <c r="D19" s="256" t="str">
        <f>IF(ISNUMBER(SEARCH($B$1,GSP!D24)),"E1e",IF(ISNUMBER(SEARCH($B$1,GSP!G24)),"E2e",IF(ISNUMBER(SEARCH($B$1,GSP!J24)),"E3e",IF(ISNUMBER(SEARCH($B$1,GSP!M24)),"E3f",IF(ISNUMBER(SEARCH($B$1,GSP!P24)),"B1e",IF(ISNUMBER(SEARCH($B$1,GSP!S24)),"B2e",IF(ISNUMBER(SEARCH($B$1,GSP!V24)),"B2f",IF(ISNUMBER(SEARCH($B$1,GSP!Y24)),"B3e",""))))))))</f>
        <v>E1e</v>
      </c>
      <c r="E19" s="256"/>
      <c r="F19" s="259" t="str">
        <f>IF(ISNUMBER(SEARCH($B$1,GSP!D42)),"E1e",IF(ISNUMBER(SEARCH($B$1,GSP!G42)),"E2e",IF(ISNUMBER(SEARCH($B$1,GSP!J42)),"E3e",IF(ISNUMBER(SEARCH($B$1,GSP!M42)),"E3f",IF(ISNUMBER(SEARCH($B$1,GSP!P42)),"B1e",IF(ISNUMBER(SEARCH($B$1,GSP!S42)),"B2e",IF(ISNUMBER(SEARCH($B$1,GSP!V42)),"B2f",IF(ISNUMBER(SEARCH($B$1,GSP!Y42)),"B3e",""))))))))</f>
        <v>E1e</v>
      </c>
      <c r="G19" s="248" t="str">
        <f>IF(ISNUMBER(SEARCH($B$1,GSP!D54)),"E1e",IF(ISNUMBER(SEARCH($B$1,GSP!G54)),"E2e",IF(ISNUMBER(SEARCH($B$1,GSP!J54)),"E3e",IF(ISNUMBER(SEARCH($B$1,GSP!M54)),"E3f",IF(ISNUMBER(SEARCH($B$1,GSP!P54)),"B1e",IF(ISNUMBER(SEARCH($B$1,GSP!S54)),"B2e",IF(ISNUMBER(SEARCH($B$1,GSP!V54)),"B2f",IF(ISNUMBER(SEARCH($B$1,GSP!Y54)),"B3e",""))))))))</f>
        <v>E1e</v>
      </c>
    </row>
    <row r="20" spans="2:7" ht="15" customHeight="1" x14ac:dyDescent="0.25">
      <c r="B20" s="497"/>
      <c r="C20" s="257" t="str">
        <f>IF(ISNUMBER(SEARCH($B$1,GSP!D12)),GSP!C12,IF(ISNUMBER(SEARCH($B$1,GSP!G12)),GSP!F12,IF(ISNUMBER(SEARCH($B$1,GSP!J12)),GSP!I12,IF(ISNUMBER(SEARCH($B$1,GSP!M12)),GSP!L12,IF(ISNUMBER(SEARCH($B$1,GSP!P12)),GSP!O12,IF(ISNUMBER(SEARCH($B$1,GSP!R12)),GSP!Q12,IF(ISNUMBER(SEARCH($B$1,GSP!U12)),GSP!T12,IF(ISNUMBER(SEARCH($B$1,GSP!X12)),GSP!W12,""))))))))</f>
        <v/>
      </c>
      <c r="D20" s="257" t="str">
        <f>IF(ISNUMBER(SEARCH($B$1,GSP!D24)),GSP!C24,IF(ISNUMBER(SEARCH($B$1,GSP!G24)),GSP!F24,IF(ISNUMBER(SEARCH($B$1,GSP!J24)),GSP!I24,IF(ISNUMBER(SEARCH($B$1,GSP!M24)),GSP!L24,IF(ISNUMBER(SEARCH($B$1,GSP!P24)),GSP!O24,IF(ISNUMBER(SEARCH($B$1,GSP!S24)),GSP!R24,IF(ISNUMBER(SEARCH($B$1,GSP!V24)),GSP!U24,IF(ISNUMBER(SEARCH($B$1,GSP!Y24)),GSP!X24,""))))))))</f>
        <v>Gs</v>
      </c>
      <c r="E20" s="257"/>
      <c r="F20" s="258" t="str">
        <f>IF(ISNUMBER(SEARCH($B$1,GSP!D42)),GSP!C42,IF(ISNUMBER(SEARCH($B$1,GSP!G42)),GSP!F42,IF(ISNUMBER(SEARCH($B$1,GSP!J42)),GSP!I42,IF(ISNUMBER(SEARCH($B$1,GSP!M42)),GSP!L42,IF(ISNUMBER(SEARCH($B$1,GSP!P42)),GSP!O42,IF(ISNUMBER(SEARCH($B$1,GSP!S42)),GSP!R42,IF(ISNUMBER(SEARCH($B$1,GSP!V42)),GSP!U42,IF(ISNUMBER(SEARCH($B$1,GSP!Y42)),GSP!X42,""))))))))</f>
        <v>BO</v>
      </c>
      <c r="G20" s="249" t="str">
        <f>IF(ISNUMBER(SEARCH($B$1,GSP!D54)),GSP!C54,IF(ISNUMBER(SEARCH($B$1,GSP!G54)),GSP!F54,IF(ISNUMBER(SEARCH($B$1,GSP!J54)),GSP!I54,IF(ISNUMBER(SEARCH($B$1,GSP!M54)),GSP!L54,IF(ISNUMBER(SEARCH($B$1,GSP!P54)),GSP!O54,IF(ISNUMBER(SEARCH($B$1,GSP!S54)),GSP!R54,IF(ISNUMBER(SEARCH($B$1,GSP!V54)),GSP!U54,IF(ISNUMBER(SEARCH($B$1,GSP!Y54)),GSP!X54,""))))))))</f>
        <v>Gg</v>
      </c>
    </row>
    <row r="21" spans="2:7" ht="15" customHeight="1" x14ac:dyDescent="0.25">
      <c r="B21" s="497" t="s">
        <v>76</v>
      </c>
      <c r="C21" s="260" t="str">
        <f>IF(ISNUMBER(SEARCH($B$1,GSP!D13)),"E1e",IF(ISNUMBER(SEARCH($B$1,GSP!G13)),"E2e",IF(ISNUMBER(SEARCH($B$1,GSP!J13)),"E3e",IF(ISNUMBER(SEARCH($B$1,GSP!M13)),"E3f",IF(ISNUMBER(SEARCH($B$1,GSP!P13)),"B1e",IF(ISNUMBER(SEARCH($B$1,GSP!S13)),"B2e",IF(ISNUMBER(SEARCH($B$1,GSP!V13)),"B2f",IF(ISNUMBER(SEARCH($B$1,GSP!Y13)),"B3e",""))))))))</f>
        <v/>
      </c>
      <c r="D21" s="260" t="str">
        <f>IF(ISNUMBER(SEARCH($B$1,GSP!D25)),"E1e",IF(ISNUMBER(SEARCH($B$1,GSP!G25)),"E2e",IF(ISNUMBER(SEARCH($B$1,GSP!J25)),"E3e",IF(ISNUMBER(SEARCH($B$1,GSP!M25)),"E3f",IF(ISNUMBER(SEARCH($B$1,GSP!P25)),"B1e",IF(ISNUMBER(SEARCH($B$1,GSP!S25)),"B2e",IF(ISNUMBER(SEARCH($B$1,GSP!V25)),"B2f",IF(ISNUMBER(SEARCH($B$1,GSP!Y25)),"B3e",""))))))))</f>
        <v/>
      </c>
      <c r="E21" s="260"/>
      <c r="F21" s="261" t="str">
        <f>IF(ISNUMBER(SEARCH($B$1,GSP!D43)),"E1e",IF(ISNUMBER(SEARCH($B$1,GSP!G43)),"E2e",IF(ISNUMBER(SEARCH($B$1,GSP!J43)),"E3e",IF(ISNUMBER(SEARCH($B$1,GSP!M43)),"E3f",IF(ISNUMBER(SEARCH($B$1,GSP!P43)),"B1e",IF(ISNUMBER(SEARCH($B$1,GSP!S43)),"B2e",IF(ISNUMBER(SEARCH($B$1,GSP!V43)),"B2f",IF(ISNUMBER(SEARCH($B$1,GSP!Y43)),"B3e",""))))))))</f>
        <v>E1e</v>
      </c>
      <c r="G21" s="265" t="str">
        <f>IF(ISNUMBER(SEARCH($B$1,GSP!D55)),"E1e",IF(ISNUMBER(SEARCH($B$1,GSP!G55)),"E2e",IF(ISNUMBER(SEARCH($B$1,GSP!J55)),"E3e",IF(ISNUMBER(SEARCH($B$1,GSP!M55)),"E3f",IF(ISNUMBER(SEARCH($B$1,GSP!P55)),"B1e",IF(ISNUMBER(SEARCH($B$1,GSP!S55)),"B2e",IF(ISNUMBER(SEARCH($B$1,GSP!V55)),"B2f",IF(ISNUMBER(SEARCH($B$1,GSP!Y55)),"B3e",""))))))))</f>
        <v>E2e</v>
      </c>
    </row>
    <row r="22" spans="2:7" ht="15" customHeight="1" x14ac:dyDescent="0.25">
      <c r="B22" s="497"/>
      <c r="C22" s="262" t="str">
        <f>IF(ISNUMBER(SEARCH($B$1,GSP!D13)),GSP!C13,IF(ISNUMBER(SEARCH($B$1,GSP!G13)),GSP!F13,IF(ISNUMBER(SEARCH($B$1,GSP!J13)),GSP!I13,IF(ISNUMBER(SEARCH($B$1,GSP!M13)),GSP!L13,IF(ISNUMBER(SEARCH($B$1,GSP!P13)),GSP!O13,IF(ISNUMBER(SEARCH($B$1,GSP!S13)),GSP!R13,IF(ISNUMBER(SEARCH($B$1,GSP!V13)),GSP!U13,IF(ISNUMBER(SEARCH($B$1,GSP!Y13)),GSP!X13,""))))))))</f>
        <v/>
      </c>
      <c r="D22" s="262" t="str">
        <f>IF(ISNUMBER(SEARCH($B$1,GSP!D25)),GSP!C25,IF(ISNUMBER(SEARCH($B$1,GSP!G25)),GSP!F25,IF(ISNUMBER(SEARCH($B$1,GSP!J25)),GSP!I25,IF(ISNUMBER(SEARCH($B$1,GSP!M25)),GSP!L25,IF(ISNUMBER(SEARCH($B$1,GSP!P25)),GSP!O25,IF(ISNUMBER(SEARCH($B$1,GSP!S25)),GSP!R25,IF(ISNUMBER(SEARCH($B$1,GSP!V25)),GSP!U25,IF(ISNUMBER(SEARCH($B$1,GSP!Y25)),GSP!X25,""))))))))</f>
        <v/>
      </c>
      <c r="E22" s="262"/>
      <c r="F22" s="263" t="str">
        <f>IF(ISNUMBER(SEARCH($B$1,GSP!D43)),GSP!C43,IF(ISNUMBER(SEARCH($B$1,GSP!G43)),GSP!F43,IF(ISNUMBER(SEARCH($B$1,GSP!J43)),GSP!I43,IF(ISNUMBER(SEARCH($B$1,GSP!M43)),GSP!L43,IF(ISNUMBER(SEARCH($B$1,GSP!P43)),GSP!O43,IF(ISNUMBER(SEARCH($B$1,GSP!S43)),GSP!R43,IF(ISNUMBER(SEARCH($B$1,GSP!V43)),GSP!U43,IF(ISNUMBER(SEARCH($B$1,GSP!Y43)),GSP!X43,""))))))))</f>
        <v>Gg</v>
      </c>
      <c r="G22" s="266" t="str">
        <f>IF(ISNUMBER(SEARCH($B$1,GSP!D55)),GSP!C55,IF(ISNUMBER(SEARCH($B$1,GSP!G55)),GSP!F55,IF(ISNUMBER(SEARCH($B$1,GSP!J55)),GSP!I55,IF(ISNUMBER(SEARCH($B$1,GSP!M55)),GSP!L55,IF(ISNUMBER(SEARCH($B$1,GSP!P55)),GSP!O55,IF(ISNUMBER(SEARCH($B$1,GSP!S55)),GSP!R55,IF(ISNUMBER(SEARCH($B$1,GSP!V55)),GSP!U55,IF(ISNUMBER(SEARCH($B$1,GSP!Y55)),GSP!X55,""))))))))</f>
        <v>M</v>
      </c>
    </row>
    <row r="23" spans="2:7" ht="15" customHeight="1" x14ac:dyDescent="0.25">
      <c r="B23" s="497" t="s">
        <v>78</v>
      </c>
      <c r="C23" s="256" t="str">
        <f>IF(ISNUMBER(SEARCH($B$1,GSP!D14)),"E1e",IF(ISNUMBER(SEARCH($B$1,GSP!G14)),"E2e",IF(ISNUMBER(SEARCH($B$1,GSP!J14)),"E3e",IF(ISNUMBER(SEARCH($B$1,GSP!M14)),"E3f",IF(ISNUMBER(SEARCH($B$1,GSP!P14)),"B1e",IF(ISNUMBER(SEARCH($B$1,GSP!S14)),"B2e",IF(ISNUMBER(SEARCH($B$1,GSP!V14)),"B2f",IF(ISNUMBER(SEARCH($B$1,GSP!Y14)),"B3e",""))))))))</f>
        <v/>
      </c>
      <c r="D23" s="256"/>
      <c r="E23" s="256"/>
      <c r="F23" s="259" t="str">
        <f>IF(ISNUMBER(SEARCH($B$1,GSP!D44)),"E1e",IF(ISNUMBER(SEARCH($B$1,GSP!G44)),"E2e",IF(ISNUMBER(SEARCH($B$1,GSP!J44)),"E3e",IF(ISNUMBER(SEARCH($B$1,GSP!M44)),"E3f",IF(ISNUMBER(SEARCH($B$1,GSP!P44)),"B1e",IF(ISNUMBER(SEARCH($B$1,GSP!S44)),"B2e",IF(ISNUMBER(SEARCH($B$1,GSP!V44)),"B2f",IF(ISNUMBER(SEARCH($B$1,GSP!Y44)),"B3e",""))))))))</f>
        <v/>
      </c>
      <c r="G23" s="248" t="str">
        <f>IF(ISNUMBER(SEARCH($B$1,GSP!D56)),"E1e",IF(ISNUMBER(SEARCH($B$1,GSP!G56)),"E2e",IF(ISNUMBER(SEARCH($B$1,GSP!J56)),"E3e",IF(ISNUMBER(SEARCH($B$1,GSP!M56)),"E3f",IF(ISNUMBER(SEARCH($B$1,GSP!P56)),"B1e",IF(ISNUMBER(SEARCH($B$1,GSP!S56)),"B2e",IF(ISNUMBER(SEARCH($B$1,GSP!V56)),"B2f",IF(ISNUMBER(SEARCH($B$1,GSP!Y56)),"B3e",""))))))))</f>
        <v/>
      </c>
    </row>
    <row r="24" spans="2:7" ht="15" customHeight="1" x14ac:dyDescent="0.25">
      <c r="B24" s="497"/>
      <c r="C24" s="257" t="str">
        <f>IF(ISNUMBER(SEARCH($B$1,GSP!D14)),GSP!C14,IF(ISNUMBER(SEARCH($B$1,GSP!G14)),GSP!F14,IF(ISNUMBER(SEARCH($B$1,GSP!J14)),GSP!I14,IF(ISNUMBER(SEARCH($B$1,GSP!M14)),GSP!L14,IF(ISNUMBER(SEARCH($B$1,GSP!P14)),GSP!O14,IF(ISNUMBER(SEARCH($B$1,GSP!S14)),GSP!R14,IF(ISNUMBER(SEARCH($B$1,GSP!T14)),GSP!S14,IF(ISNUMBER(SEARCH($B$1,GSP!Y14)),GSP!X14,""))))))))</f>
        <v/>
      </c>
      <c r="D24" s="257"/>
      <c r="E24" s="257"/>
      <c r="F24" s="258" t="str">
        <f>IF(ISNUMBER(SEARCH($B$1,GSP!D44)),GSP!C44,IF(ISNUMBER(SEARCH($B$1,GSP!G44)),GSP!F44,IF(ISNUMBER(SEARCH($B$1,GSP!J44)),GSP!I44,IF(ISNUMBER(SEARCH($B$1,GSP!M44)),GSP!L44,IF(ISNUMBER(SEARCH($B$1,GSP!P44)),GSP!O44,IF(ISNUMBER(SEARCH($B$1,GSP!S44)),GSP!R44,IF(ISNUMBER(SEARCH($B$1,GSP!V44)),GSP!U44,IF(ISNUMBER(SEARCH($B$1,GSP!Y44)),GSP!X44,""))))))))</f>
        <v/>
      </c>
      <c r="G24" s="249" t="str">
        <f>IF(ISNUMBER(SEARCH($B$1,GSP!D56)),GSP!C56,IF(ISNUMBER(SEARCH($B$1,GSP!G56)),GSP!F56,IF(ISNUMBER(SEARCH($B$1,GSP!J56)),GSP!I56,IF(ISNUMBER(SEARCH($B$1,GSP!M56)),GSP!L56,IF(ISNUMBER(SEARCH($B$1,GSP!P56)),GSP!O56,IF(ISNUMBER(SEARCH($B$1,GSP!S56)),GSP!R56,IF(ISNUMBER(SEARCH($B$1,GSP!V56)),GSP!U56,IF(ISNUMBER(SEARCH($B$1,GSP!Y56)),GSP!X56,""))))))))</f>
        <v/>
      </c>
    </row>
    <row r="25" spans="2:7" ht="15" customHeight="1" x14ac:dyDescent="0.25">
      <c r="B25" s="497" t="s">
        <v>79</v>
      </c>
      <c r="C25" s="260" t="str">
        <f>IF(ISNUMBER(SEARCH($B$1,GSP!D15)),"E1e",IF(ISNUMBER(SEARCH($B$1,GSP!G15)),"E2e",IF(ISNUMBER(SEARCH($B$1,GSP!J15)),"E3e",IF(ISNUMBER(SEARCH($B$1,GSP!M15)),"E3f",IF(ISNUMBER(SEARCH($B$1,GSP!P15)),"B1e",IF(ISNUMBER(SEARCH($B$1,GSP!S15)),"B2e",IF(ISNUMBER(SEARCH($B$1,GSP!V15)),"B2f",IF(ISNUMBER(SEARCH($B$1,GSP!Y15)),"B3e",""))))))))</f>
        <v/>
      </c>
      <c r="D25" s="260"/>
      <c r="E25" s="260"/>
      <c r="F25" s="261" t="str">
        <f>IF(ISNUMBER(SEARCH($B$1,GSP!D45)),"E1e",IF(ISNUMBER(SEARCH($B$1,GSP!G45)),"E2e",IF(ISNUMBER(SEARCH($B$1,GSP!J45)),"E3e",IF(ISNUMBER(SEARCH($B$1,GSP!M45)),"E3f",IF(ISNUMBER(SEARCH($B$1,GSP!P45)),"B1e",IF(ISNUMBER(SEARCH($B$1,GSP!S45)),"B2e",IF(ISNUMBER(SEARCH($B$1,GSP!V45)),"B2f",IF(ISNUMBER(SEARCH($B$1,GSP!Y45)),"B3e",""))))))))</f>
        <v/>
      </c>
      <c r="G25" s="265" t="str">
        <f>IF(ISNUMBER(SEARCH($B$1,GSP!D57)),"E1e",IF(ISNUMBER(SEARCH($B$1,GSP!G57)),"E2e",IF(ISNUMBER(SEARCH($B$1,GSP!J57)),"E3e",IF(ISNUMBER(SEARCH($B$1,GSP!M57)),"E3f",IF(ISNUMBER(SEARCH($B$1,GSP!P57)),"B1e",IF(ISNUMBER(SEARCH($B$1,GSP!S57)),"B2e",IF(ISNUMBER(SEARCH($B$1,GSP!V57)),"B2f",IF(ISNUMBER(SEARCH($B$1,GSP!Y57)),"B3e",""))))))))</f>
        <v/>
      </c>
    </row>
    <row r="26" spans="2:7" ht="15" customHeight="1" x14ac:dyDescent="0.25">
      <c r="B26" s="497"/>
      <c r="C26" s="262" t="str">
        <f>IF(ISNUMBER(SEARCH($B$1,GSP!D15)),GSP!C15,IF(ISNUMBER(SEARCH($B$1,GSP!G15)),GSP!F15,IF(ISNUMBER(SEARCH($B$1,GSP!J15)),GSP!I15,IF(ISNUMBER(SEARCH($B$1,GSP!M15)),GSP!L15,IF(ISNUMBER(SEARCH($B$1,GSP!P15)),GSP!O15,IF(ISNUMBER(SEARCH($B$1,GSP!S15)),GSP!R15,IF(ISNUMBER(SEARCH($B$1,GSP!V15)),GSP!U15,IF(ISNUMBER(SEARCH($B$1,GSP!Y15)),GSP!X15,""))))))))</f>
        <v/>
      </c>
      <c r="D26" s="262"/>
      <c r="E26" s="262"/>
      <c r="F26" s="263" t="str">
        <f>IF(ISNUMBER(SEARCH($B$1,GSP!D45)),GSP!C45,IF(ISNUMBER(SEARCH($B$1,GSP!G45)),GSP!F45,IF(ISNUMBER(SEARCH($B$1,GSP!J45)),GSP!I45,IF(ISNUMBER(SEARCH($B$1,GSP!M45)),GSP!L45,IF(ISNUMBER(SEARCH($B$1,GSP!P45)),GSP!O45,IF(ISNUMBER(SEARCH($B$1,GSP!S45)),GSP!R45,IF(ISNUMBER(SEARCH($B$1,GSP!V45)),GSP!U45,IF(ISNUMBER(SEARCH($B$1,GSP!Y45)),GSP!X45,""))))))))</f>
        <v/>
      </c>
      <c r="G26" s="266" t="str">
        <f>IF(ISNUMBER(SEARCH($B$1,GSP!D57)),GSP!C57,IF(ISNUMBER(SEARCH($B$1,GSP!G57)),GSP!F57,IF(ISNUMBER(SEARCH($B$1,GSP!J57)),GSP!I57,IF(ISNUMBER(SEARCH($B$1,GSP!M57)),GSP!L57,IF(ISNUMBER(SEARCH($B$1,GSP!P57)),GSP!O57,IF(ISNUMBER(SEARCH($B$1,GSP!S57)),GSP!R57,IF(ISNUMBER(SEARCH($B$1,GSP!V57)),GSP!U57,IF(ISNUMBER(SEARCH($B$1,GSP!Y57)),GSP!X57,""))))))))</f>
        <v/>
      </c>
    </row>
    <row r="27" spans="2:7" ht="15.75" thickBot="1" x14ac:dyDescent="0.3">
      <c r="B27" s="253"/>
      <c r="C27" s="254"/>
      <c r="D27" s="254"/>
      <c r="E27" s="254"/>
      <c r="F27" s="254"/>
      <c r="G27" s="255"/>
    </row>
  </sheetData>
  <mergeCells count="12">
    <mergeCell ref="B25:B26"/>
    <mergeCell ref="B1:D2"/>
    <mergeCell ref="F1:G2"/>
    <mergeCell ref="B3:F3"/>
    <mergeCell ref="B6:B7"/>
    <mergeCell ref="B8:B9"/>
    <mergeCell ref="B10:B11"/>
    <mergeCell ref="B12:B13"/>
    <mergeCell ref="B14:B15"/>
    <mergeCell ref="B19:B20"/>
    <mergeCell ref="B21:B22"/>
    <mergeCell ref="B23:B24"/>
  </mergeCells>
  <pageMargins left="0.7" right="0.7" top="0.78740157499999996" bottom="0.78740157499999996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8A7AB-1694-4ED5-A57D-2D94B7FC17A3}">
  <dimension ref="B1:I26"/>
  <sheetViews>
    <sheetView zoomScale="96" zoomScaleNormal="103" workbookViewId="0">
      <selection activeCell="A21" sqref="A21:XFD21"/>
    </sheetView>
  </sheetViews>
  <sheetFormatPr baseColWidth="10" defaultColWidth="11.42578125" defaultRowHeight="15" x14ac:dyDescent="0.25"/>
  <cols>
    <col min="2" max="2" width="8.140625" customWidth="1"/>
    <col min="3" max="7" width="11.5703125" customWidth="1"/>
  </cols>
  <sheetData>
    <row r="1" spans="2:9" ht="64.900000000000006" customHeight="1" x14ac:dyDescent="0.25">
      <c r="B1" s="498" t="s">
        <v>21</v>
      </c>
      <c r="C1" s="498"/>
      <c r="D1" s="498"/>
      <c r="F1" s="499" t="e" vm="1">
        <v>#VALUE!</v>
      </c>
      <c r="G1" s="499"/>
    </row>
    <row r="2" spans="2:9" ht="42" customHeight="1" x14ac:dyDescent="0.25">
      <c r="B2" s="498"/>
      <c r="C2" s="498"/>
      <c r="D2" s="498"/>
      <c r="F2" s="499"/>
      <c r="G2" s="499"/>
    </row>
    <row r="3" spans="2:9" ht="15.75" thickBot="1" x14ac:dyDescent="0.3"/>
    <row r="4" spans="2:9" ht="18.399999999999999" customHeight="1" x14ac:dyDescent="0.25">
      <c r="B4" s="244"/>
      <c r="C4" s="245" t="s">
        <v>9</v>
      </c>
      <c r="D4" s="245" t="s">
        <v>81</v>
      </c>
      <c r="E4" s="245" t="s">
        <v>97</v>
      </c>
      <c r="F4" s="245" t="s">
        <v>100</v>
      </c>
      <c r="G4" s="246" t="s">
        <v>106</v>
      </c>
    </row>
    <row r="5" spans="2:9" ht="15" customHeight="1" x14ac:dyDescent="0.25">
      <c r="B5" s="497" t="s">
        <v>287</v>
      </c>
      <c r="C5" s="256" t="str">
        <f>IF(ISNUMBER(SEARCH($B$1,GSP!D5)),"E1e",IF(ISNUMBER(SEARCH($B$1,GSP!G5)),"E2e",IF(ISNUMBER(SEARCH($B$1,GSP!J5)),"E3e",IF(ISNUMBER(SEARCH($B$1,GSP!M5)),"E3f",IF(ISNUMBER(SEARCH($B$1,GSP!P5)),"B1e",IF(ISNUMBER(SEARCH($B$1,GSP!S5)),"B2e",IF(ISNUMBER(SEARCH($B$1,GSP!V5)),"B2f",IF(ISNUMBER(SEARCH($B$1,GSP!Y5)),"B3e",""))))))))</f>
        <v>E3f</v>
      </c>
      <c r="D5" s="256" t="str">
        <f>IF(ISNUMBER(SEARCH($B$1,GSP!D17)),"E1e",IF(ISNUMBER(SEARCH($B$1,GSP!G17)),"E2e",IF(ISNUMBER(SEARCH($B$1,GSP!J17)),"E3e",IF(ISNUMBER(SEARCH($B$1,GSP!M17)),"E3f",IF(ISNUMBER(SEARCH($B$1,GSP!P17)),"B1e",IF(ISNUMBER(SEARCH($B$1,GSP!S17)),"B2e",IF(ISNUMBER(SEARCH($B$1,GSP!V17)),"B2f",IF(ISNUMBER(SEARCH($B$1,GSP!Y17)),"B3e",""))))))))</f>
        <v>B1e</v>
      </c>
      <c r="E5" s="256" t="str">
        <f>IF(ISNUMBER(SEARCH($B$1,GSP!D29)),"E1e",IF(ISNUMBER(SEARCH($B$1,GSP!G29)),"E2e",IF(ISNUMBER(SEARCH($B$1,GSP!J29)),"E3e",IF(ISNUMBER(SEARCH($B$1,GSP!M29)),"E3f",IF(ISNUMBER(SEARCH($B$1,GSP!P29)),"B1e",IF(ISNUMBER(SEARCH($B$1,GSP!S29)),"B2e",IF(ISNUMBER(SEARCH($B$1,GSP!V29)),"B2f",IF(ISNUMBER(SEARCH($B$1,GSP!Y29)),"B3e",""))))))))</f>
        <v>E1e</v>
      </c>
      <c r="F5" s="256" t="str">
        <f>IF(ISNUMBER(SEARCH($B$1,GSP!D35)),"E1e",IF(ISNUMBER(SEARCH($B$1,GSP!G35)),"E2e",IF(ISNUMBER(SEARCH($B$1,GSP!J35)),"E3e",IF(ISNUMBER(SEARCH($B$1,GSP!M35)),"E3f",IF(ISNUMBER(SEARCH($B$1,GSP!P35)),"B1e",IF(ISNUMBER(SEARCH($B$1,GSP!S35)),"B2e",IF(ISNUMBER(SEARCH($B$1,GSP!V35)),"B2f",IF(ISNUMBER(SEARCH($B$1,GSP!Y35)),"B3e",""))))))))</f>
        <v/>
      </c>
      <c r="G5" s="248" t="str">
        <f>IF(ISNUMBER(SEARCH($B$1,GSP!D47)),"E1e",IF(ISNUMBER(SEARCH($B$1,GSP!G47)),"E2e",IF(ISNUMBER(SEARCH($B$1,GSP!J47)),"E3e",IF(ISNUMBER(SEARCH($B$1,GSP!M47)),"E3f",IF(ISNUMBER(SEARCH($B$1,GSP!P47)),"B1e",IF(ISNUMBER(SEARCH($B$1,GSP!S47)),"B2e",IF(ISNUMBER(SEARCH($B$1,GSP!V47)),"B2f",IF(ISNUMBER(SEARCH($B$1,GSP!Y47)),"B3e",""))))))))</f>
        <v>E2e</v>
      </c>
      <c r="I5" s="89"/>
    </row>
    <row r="6" spans="2:9" ht="15" customHeight="1" x14ac:dyDescent="0.25">
      <c r="B6" s="497"/>
      <c r="C6" s="257" t="str">
        <f>IF(ISNUMBER(SEARCH($B$1,GSP!D5)),GSP!C5,IF(ISNUMBER(SEARCH($B$1,GSP!G5)),GSP!F5,IF(ISNUMBER(SEARCH($B$1,GSP!J5)),GSP!I5,IF(ISNUMBER(SEARCH($B$1,GSP!M5)),GSP!L5,IF(ISNUMBER(SEARCH($B$1,GSP!P5)),GSP!O5,IF(ISNUMBER(SEARCH($B$1,GSP!S5)),GSP!R5,IF(ISNUMBER(SEARCH($B$1,GSP!V5)),GSP!U5,IF(ISNUMBER(SEARCH($B$1,GSP!Y5)),GSP!X5,""))))))))</f>
        <v>NT</v>
      </c>
      <c r="D6" s="257" t="str">
        <f>IF(ISNUMBER(SEARCH($B$1,GSP!D17)),GSP!C17,IF(ISNUMBER(SEARCH($B$1,GSP!G17)),GSP!F17,IF(ISNUMBER(SEARCH($B$1,GSP!J17)),GSP!I17,IF(ISNUMBER(SEARCH($B$1,GSP!M17)),GSP!L17,IF(ISNUMBER(SEARCH($B$1,GSP!P17)),GSP!O17,IF(ISNUMBER(SEARCH($B$1,GSP!S17)),GSP!R17,IF(ISNUMBER(SEARCH($B$1,GSP!V17)),GSP!U17,IF(ISNUMBER(SEARCH($B$1,GSP!Y17)),GSP!X17,""))))))))</f>
        <v>NT</v>
      </c>
      <c r="E6" s="257" t="str">
        <f>IF(ISNUMBER(SEARCH($B$1,GSP!D29)),GSP!C29,IF(ISNUMBER(SEARCH($B$1,GSP!G29)),GSP!F29,IF(ISNUMBER(SEARCH($B$1,GSP!J29)),GSP!I29,IF(ISNUMBER(SEARCH($B$1,GSP!M29)),GSP!L29,IF(ISNUMBER(SEARCH($B$1,GSP!P29)),GSP!O29,IF(ISNUMBER(SEARCH($B$1,GSP!S29)),GSP!R29,IF(ISNUMBER(SEARCH($B$1,GSP!V29)),GSP!U29,IF(ISNUMBER(SEARCH($B$1,GSP!Y29)),GSP!X29,""))))))))</f>
        <v>NT</v>
      </c>
      <c r="F6" s="258" t="str">
        <f>IF(ISNUMBER(SEARCH($B$1,GSP!D35)),GSP!C35,IF(ISNUMBER(SEARCH($B$1,GSP!G35)),GSP!F35,IF(ISNUMBER(SEARCH($B$1,GSP!J35)),GSP!I35,IF(ISNUMBER(SEARCH($B$1,GSP!M35)),GSP!L35,IF(ISNUMBER(SEARCH($B$1,GSP!P35)),GSP!O35,IF(ISNUMBER(SEARCH($B$1,GSP!S35)),GSP!R35,IF(ISNUMBER(SEARCH($B$1,GSP!V35)),GSP!U35,IF(ISNUMBER(SEARCH($B$1,GSP!Y35)),GSP!X35,""))))))))</f>
        <v/>
      </c>
      <c r="G6" s="249" t="str">
        <f>IF(ISNUMBER(SEARCH($B$1,GSP!D47)),GSP!C47,IF(ISNUMBER(SEARCH($B$1,GSP!G47)),GSP!F47,IF(ISNUMBER(SEARCH($B$1,GSP!J47)),GSP!I47,IF(ISNUMBER(SEARCH($B$1,GSP!M47)),GSP!L47,IF(ISNUMBER(SEARCH($B$1,GSP!P47)),GSP!O47,IF(ISNUMBER(SEARCH($B$1,GSP!S47)),GSP!R47,IF(ISNUMBER(SEARCH($B$1,GSP!V47)),GSP!U47,IF(ISNUMBER(SEARCH($B$1,GSP!Y47)),GSP!X47,""))))))))</f>
        <v>NT</v>
      </c>
    </row>
    <row r="7" spans="2:9" ht="15" customHeight="1" x14ac:dyDescent="0.25">
      <c r="B7" s="497" t="s">
        <v>288</v>
      </c>
      <c r="C7" s="344" t="str">
        <f>IF(ISNUMBER(SEARCH($B$1,GSP!D6)),"E1e",IF(ISNUMBER(SEARCH($B$1,GSP!G6)),"E2e",IF(ISNUMBER(SEARCH($B$1,GSP!J6)),"E3e",IF(ISNUMBER(SEARCH($B$1,GSP!M6)),"E3f",IF(ISNUMBER(SEARCH($B$1,GSP!P6)),"B1e",IF(ISNUMBER(SEARCH($B$1,GSP!S6)),"B2e",IF(ISNUMBER(SEARCH($B$1,GSP!V6)),"B2f",IF(ISNUMBER(SEARCH($B$1,GSP!Y6)),"B3e",""))))))))</f>
        <v>E1e</v>
      </c>
      <c r="D7" s="344" t="str">
        <f>IF(ISNUMBER(SEARCH($B$1,GSP!D18)),"E1e",IF(ISNUMBER(SEARCH($B$1,GSP!G18)),"E2e",IF(ISNUMBER(SEARCH($B$1,GSP!J18)),"E3e",IF(ISNUMBER(SEARCH($B$1,GSP!M18)),"E3f",IF(ISNUMBER(SEARCH($B$1,GSP!P18)),"B1e",IF(ISNUMBER(SEARCH($B$1,GSP!S18)),"B2e",IF(ISNUMBER(SEARCH($B$1,GSP!V18)),"B2f",IF(ISNUMBER(SEARCH($B$1,GSP!Y18)),"B3e",""))))))))</f>
        <v>E3e</v>
      </c>
      <c r="E7" s="344" t="str">
        <f>IF(ISNUMBER(SEARCH($B$1,GSP!D30)),"E1e",IF(ISNUMBER(SEARCH($B$1,GSP!G30)),"E2e",IF(ISNUMBER(SEARCH($B$1,GSP!J30)),"E3e",IF(ISNUMBER(SEARCH($B$1,GSP!M30)),"E3f",IF(ISNUMBER(SEARCH($B$1,GSP!P30)),"B1e",IF(ISNUMBER(SEARCH($B$1,GSP!S30)),"B2e",IF(ISNUMBER(SEARCH($B$1,GSP!V30)),"B2f",IF(ISNUMBER(SEARCH($B$1,GSP!Y30)),"B3e",""))))))))</f>
        <v>E1e</v>
      </c>
      <c r="F7" s="344" t="str">
        <f>IF(ISNUMBER(SEARCH($B$1,GSP!D36)),"E1e",IF(ISNUMBER(SEARCH($B$1,GSP!G36)),"E2e",IF(ISNUMBER(SEARCH($B$1,GSP!J36)),"E3e",IF(ISNUMBER(SEARCH($B$1,GSP!M36)),"E3f",IF(ISNUMBER(SEARCH($B$1,GSP!P36)),"B1e",IF(ISNUMBER(SEARCH($B$1,GSP!S36)),"B2e",IF(ISNUMBER(SEARCH($B$1,GSP!V36)),"B2f",IF(ISNUMBER(SEARCH($B$1,GSP!Y36)),"B3e",""))))))))</f>
        <v/>
      </c>
      <c r="G7" s="345" t="str">
        <f>IF(ISNUMBER(SEARCH($B$1,GSP!D48)),"E1e",IF(ISNUMBER(SEARCH($B$1,GSP!G48)),"E2e",IF(ISNUMBER(SEARCH($B$1,GSP!J48)),"E3e",IF(ISNUMBER(SEARCH($B$1,GSP!M48)),"E3f",IF(ISNUMBER(SEARCH($B$1,GSP!P48)),"B1e",IF(ISNUMBER(SEARCH($B$1,GSP!S48)),"B2e",IF(ISNUMBER(SEARCH($B$1,GSP!V48)),"B2f",IF(ISNUMBER(SEARCH($B$1,GSP!Y48)),"B3e",""))))))))</f>
        <v>E3f</v>
      </c>
    </row>
    <row r="8" spans="2:9" ht="15" customHeight="1" x14ac:dyDescent="0.25">
      <c r="B8" s="497"/>
      <c r="C8" s="262" t="str">
        <f>IF(ISNUMBER(SEARCH($B$1,GSP!D6)),GSP!C6,IF(ISNUMBER(SEARCH($B$1,GSP!G6)),GSP!F6,IF(ISNUMBER(SEARCH($B$1,GSP!J6)),GSP!I6,IF(ISNUMBER(SEARCH($B$1,GSP!M6)),GSP!L6,IF(ISNUMBER(SEARCH($B$1,GSP!P6)),GSP!O6,IF(ISNUMBER(SEARCH($B$1,GSP!S6)),GSP!R6,IF(ISNUMBER(SEARCH($B$1,GSP!V6)),GSP!U6,IF(ISNUMBER(SEARCH($B$1,GSP!Y6)),GSP!X6,""))))))))</f>
        <v>NT</v>
      </c>
      <c r="D8" s="262" t="str">
        <f>IF(ISNUMBER(SEARCH($B$1,GSP!D18)),GSP!C18,IF(ISNUMBER(SEARCH($B$1,GSP!G18)),GSP!F18,IF(ISNUMBER(SEARCH($B$1,GSP!J18)),GSP!I18,IF(ISNUMBER(SEARCH($B$1,GSP!M18)),GSP!L18,IF(ISNUMBER(SEARCH($B$1,GSP!P18)),GSP!O18,IF(ISNUMBER(SEARCH($B$1,GSP!S18)),GSP!R18,IF(ISNUMBER(SEARCH($B$1,GSP!V18)),GSP!U18,IF(ISNUMBER(SEARCH($B$1,GSP!Y18)),GSP!X18,""))))))))</f>
        <v>NT</v>
      </c>
      <c r="E8" s="262" t="str">
        <f>IF(ISNUMBER(SEARCH($B$1,GSP!D30)),GSP!C30,IF(ISNUMBER(SEARCH($B$1,GSP!G30)),GSP!F30,IF(ISNUMBER(SEARCH($B$1,GSP!J30)),GSP!I30,IF(ISNUMBER(SEARCH($B$1,GSP!M30)),GSP!L30,IF(ISNUMBER(SEARCH($B$1,GSP!P30)),GSP!O30,IF(ISNUMBER(SEARCH($B$1,GSP!S30)),GSP!R30,IF(ISNUMBER(SEARCH($B$1,GSP!V30)),GSP!U30,IF(ISNUMBER(SEARCH($B$1,GSP!Y30)),GSP!X30,""))))))))</f>
        <v>NT</v>
      </c>
      <c r="F8" s="263" t="str">
        <f>IF(ISNUMBER(SEARCH($B$1,GSP!D36)),GSP!C36,IF(ISNUMBER(SEARCH($B$1,GSP!G36)),GSP!F36,IF(ISNUMBER(SEARCH($B$1,GSP!J36)),GSP!I36,IF(ISNUMBER(SEARCH($B$1,GSP!M36)),GSP!L36,IF(ISNUMBER(SEARCH($B$1,GSP!P36)),GSP!O36,IF(ISNUMBER(SEARCH($B$1,GSP!S36)),GSP!R36,IF(ISNUMBER(SEARCH($B$1,GSP!V36)),GSP!U36,IF(ISNUMBER(SEARCH($B$1,GSP!Y36)),GSP!X36,""))))))))</f>
        <v/>
      </c>
      <c r="G8" s="266" t="str">
        <f>IF(ISNUMBER(SEARCH($B$1,GSP!D48)),GSP!C48,IF(ISNUMBER(SEARCH($B$1,GSP!G48)),GSP!F48,IF(ISNUMBER(SEARCH($B$1,GSP!J48)),GSP!I48,IF(ISNUMBER(SEARCH($B$1,GSP!M48)),GSP!L48,IF(ISNUMBER(SEARCH($B$1,GSP!P48)),GSP!O48,IF(ISNUMBER(SEARCH($B$1,GSP!S48)),GSP!R48,IF(ISNUMBER(SEARCH($B$1,GSP!V48)),GSP!U48,IF(ISNUMBER(SEARCH($B$1,GSP!Y48)),GSP!X48,""))))))))</f>
        <v>NT</v>
      </c>
    </row>
    <row r="9" spans="2:9" ht="15" customHeight="1" x14ac:dyDescent="0.25">
      <c r="B9" s="497" t="s">
        <v>44</v>
      </c>
      <c r="C9" s="256" t="str">
        <f>IF(ISNUMBER(SEARCH($B$1,GSP!D7)),"E1e",IF(ISNUMBER(SEARCH($B$1,GSP!G7)),"E2e",IF(ISNUMBER(SEARCH($B$1,GSP!J7)),"E3e",IF(ISNUMBER(SEARCH($B$1,GSP!M7)),"E3f",IF(ISNUMBER(SEARCH($B$1,GSP!P7)),"B1e",IF(ISNUMBER(SEARCH($B$1,GSP!S7)),"B2e",IF(ISNUMBER(SEARCH($B$1,GSP!V7)),"B2f",IF(ISNUMBER(SEARCH($B$1,GSP!Y7)),"B3e",""))))))))</f>
        <v>B2f</v>
      </c>
      <c r="D9" s="256" t="str">
        <f>IF(ISNUMBER(SEARCH($B$1,GSP!D19)),"E1e",IF(ISNUMBER(SEARCH($B$1,GSP!G19)),"E2e",IF(ISNUMBER(SEARCH($B$1,GSP!J19)),"E3e",IF(ISNUMBER(SEARCH($B$1,GSP!M19)),"E3f",IF(ISNUMBER(SEARCH($B$1,GSP!P19)),"B1e",IF(ISNUMBER(SEARCH($B$1,GSP!S19)),"B2e",IF(ISNUMBER(SEARCH($B$1,GSP!V19)),"B2f",IF(ISNUMBER(SEARCH($B$1,GSP!Y19)),"B3e",""))))))))</f>
        <v>B3e</v>
      </c>
      <c r="E9" s="256" t="str">
        <f>IF(ISNUMBER(SEARCH($B$1,GSP!D31)),"E1e",IF(ISNUMBER(SEARCH($B$1,GSP!G31)),"E2e",IF(ISNUMBER(SEARCH($B$1,GSP!J31)),"E3e",IF(ISNUMBER(SEARCH($B$1,GSP!M31)),"E3f",IF(ISNUMBER(SEARCH($B$1,GSP!P31)),"B1e",IF(ISNUMBER(SEARCH($B$1,GSP!S31)),"B2e",IF(ISNUMBER(SEARCH($B$1,GSP!V31)),"B2f",IF(ISNUMBER(SEARCH($B$1,GSP!Y31)),"B3e",""))))))))</f>
        <v>B3e</v>
      </c>
      <c r="F9" s="256" t="str">
        <f>IF(ISNUMBER(SEARCH($B$1,GSP!D37)),"E1e",IF(ISNUMBER(SEARCH($B$1,GSP!G37)),"E2e",IF(ISNUMBER(SEARCH($B$1,GSP!J37)),"E3e",IF(ISNUMBER(SEARCH($B$1,GSP!M37)),"E3f",IF(ISNUMBER(SEARCH($B$1,GSP!P37)),"B1e",IF(ISNUMBER(SEARCH($B$1,GSP!S37)),"B2e",IF(ISNUMBER(SEARCH($B$1,GSP!V37)),"B2f",IF(ISNUMBER(SEARCH($B$1,GSP!Y37)),"B3e",""))))))))</f>
        <v>B2e</v>
      </c>
      <c r="G9" s="248" t="str">
        <f>IF(ISNUMBER(SEARCH($B$1,GSP!D49)),"E1e",IF(ISNUMBER(SEARCH($B$1,GSP!G49)),"E2e",IF(ISNUMBER(SEARCH($B$1,GSP!J49)),"E3e",IF(ISNUMBER(SEARCH($B$1,GSP!M49)),"E3f",IF(ISNUMBER(SEARCH($B$1,GSP!P49)),"B1e",IF(ISNUMBER(SEARCH($B$1,GSP!S49)),"B2e",IF(ISNUMBER(SEARCH($B$1,GSP!V49)),"B2f",IF(ISNUMBER(SEARCH($B$1,GSP!Y49)),"B3e",""))))))))</f>
        <v>E3f</v>
      </c>
    </row>
    <row r="10" spans="2:9" ht="15" customHeight="1" x14ac:dyDescent="0.25">
      <c r="B10" s="497"/>
      <c r="C10" s="257" t="str">
        <f>IF(ISNUMBER(SEARCH($B$1,GSP!D7)),GSP!C7,IF(ISNUMBER(SEARCH($B$1,GSP!G7)),GSP!F7,IF(ISNUMBER(SEARCH($B$1,GSP!J7)),GSP!I7,IF(ISNUMBER(SEARCH($B$1,GSP!M7)),GSP!L7,IF(ISNUMBER(SEARCH($B$1,GSP!P7)),GSP!O7,IF(ISNUMBER(SEARCH($B$1,GSP!S7)),GSP!R7,IF(ISNUMBER(SEARCH($B$1,GSP!V7)),GSP!U7,IF(ISNUMBER(SEARCH($B$1,GSP!Y7)),GSP!X7,""))))))))</f>
        <v>NT</v>
      </c>
      <c r="D10" s="257" t="str">
        <f>IF(ISNUMBER(SEARCH($B$1,GSP!D19)),GSP!C19,IF(ISNUMBER(SEARCH($B$1,GSP!G19)),GSP!F19,IF(ISNUMBER(SEARCH($B$1,GSP!J19)),GSP!I19,IF(ISNUMBER(SEARCH($B$1,GSP!M19)),GSP!L19,IF(ISNUMBER(SEARCH($B$1,GSP!P19)),GSP!O19,IF(ISNUMBER(SEARCH($B$1,GSP!S19)),GSP!R19,IF(ISNUMBER(SEARCH($B$1,GSP!V19)),GSP!U19,IF(ISNUMBER(SEARCH($B$1,GSP!Y19)),GSP!X19,""))))))))</f>
        <v>NT</v>
      </c>
      <c r="E10" s="258" t="str">
        <f>IF(ISNUMBER(SEARCH($B$1,GSP!D31)),GSP!C31,IF(ISNUMBER(SEARCH($B$1,GSP!G31)),GSP!F31,IF(ISNUMBER(SEARCH($B$1,GSP!J31)),GSP!I31,IF(ISNUMBER(SEARCH($B$1,GSP!M31)),GSP!L31,IF(ISNUMBER(SEARCH($B$1,GSP!P31)),GSP!O31,IF(ISNUMBER(SEARCH($B$1,GSP!S31)),GSP!R31,IF(ISNUMBER(SEARCH($B$1,GSP!V31)),GSP!U31,IF(ISNUMBER(SEARCH($B$1,GSP!Y31)),GSP!X31,""))))))))</f>
        <v>NT</v>
      </c>
      <c r="F10" s="258" t="str">
        <f>IF(ISNUMBER(SEARCH($B$1,GSP!D37)),GSP!C37,IF(ISNUMBER(SEARCH($B$1,GSP!G37)),GSP!F37,IF(ISNUMBER(SEARCH($B$1,GSP!J37)),GSP!I37,IF(ISNUMBER(SEARCH($B$1,GSP!M37)),GSP!L37,IF(ISNUMBER(SEARCH($B$1,GSP!P37)),GSP!O37,IF(ISNUMBER(SEARCH($B$1,GSP!S37)),GSP!R37,IF(ISNUMBER(SEARCH($B$1,GSP!V37)),GSP!U37,IF(ISNUMBER(SEARCH($B$1,GSP!Y37)),GSP!X37,""))))))))</f>
        <v>NT</v>
      </c>
      <c r="G10" s="249" t="str">
        <f>IF(ISNUMBER(SEARCH($B$1,GSP!D49)),GSP!C49,IF(ISNUMBER(SEARCH($B$1,GSP!G49)),GSP!F49,IF(ISNUMBER(SEARCH($B$1,GSP!J49)),GSP!I49,IF(ISNUMBER(SEARCH($B$1,GSP!M49)),GSP!L49,IF(ISNUMBER(SEARCH($B$1,GSP!P49)),GSP!O49,IF(ISNUMBER(SEARCH($B$1,GSP!S49)),GSP!R49,IF(ISNUMBER(SEARCH($B$1,GSP!V49)),GSP!U49,IF(ISNUMBER(SEARCH($B$1,GSP!Y49)),GSP!X49,""))))))))</f>
        <v>NT</v>
      </c>
    </row>
    <row r="11" spans="2:9" ht="15" customHeight="1" x14ac:dyDescent="0.25">
      <c r="B11" s="497" t="s">
        <v>52</v>
      </c>
      <c r="C11" s="344" t="str">
        <f>IF(ISNUMBER(SEARCH($B$1,GSP!D8)),"E1e",IF(ISNUMBER(SEARCH($B$1,GSP!G8)),"E2e",IF(ISNUMBER(SEARCH($B$1,GSP!J8)),"E3e",IF(ISNUMBER(SEARCH($B$1,GSP!M8)),"E3f",IF(ISNUMBER(SEARCH($B$1,GSP!P8)),"B1e",IF(ISNUMBER(SEARCH($B$1,GSP!S8)),"B2e",IF(ISNUMBER(SEARCH($B$1,GSP!V8)),"B2f",IF(ISNUMBER(SEARCH($B$1,GSP!Y8)),"B3e",""))))))))</f>
        <v>E3e</v>
      </c>
      <c r="D11" s="344" t="str">
        <f>IF(ISNUMBER(SEARCH($B$1,GSP!D20)),"E1e",IF(ISNUMBER(SEARCH($B$1,GSP!G20)),"E2e",IF(ISNUMBER(SEARCH($B$1,GSP!J20)),"E3e",IF(ISNUMBER(SEARCH($B$1,GSP!M20)),"E3f",IF(ISNUMBER(SEARCH($B$1,GSP!P20)),"B1e",IF(ISNUMBER(SEARCH($B$1,GSP!S20)),"B2e",IF(ISNUMBER(SEARCH($B$1,GSP!V20)),"B2f",IF(ISNUMBER(SEARCH($B$1,GSP!Y20)),"B3e",""))))))))</f>
        <v>E3e</v>
      </c>
      <c r="E11" s="344" t="str">
        <f>IF(ISNUMBER(SEARCH($B$1,GSP!D32)),"E1e",IF(ISNUMBER(SEARCH($B$1,GSP!G32)),"E2e",IF(ISNUMBER(SEARCH($B$1,GSP!J32)),"E3e",IF(ISNUMBER(SEARCH($B$1,GSP!M32)),"E3f",IF(ISNUMBER(SEARCH($B$1,GSP!P32)),"B1e",IF(ISNUMBER(SEARCH($B$1,GSP!S32)),"B2e",IF(ISNUMBER(SEARCH($B$1,GSP!V32)),"B2f",IF(ISNUMBER(SEARCH($B$1,GSP!Y32)),"B3e",""))))))))</f>
        <v>B2e</v>
      </c>
      <c r="F11" s="344" t="str">
        <f>IF(ISNUMBER(SEARCH($B$1,GSP!D38)),"E1e",IF(ISNUMBER(SEARCH($B$1,GSP!G38)),"E2e",IF(ISNUMBER(SEARCH($B$1,GSP!J38)),"E3e",IF(ISNUMBER(SEARCH($B$1,GSP!M38)),"E3f",IF(ISNUMBER(SEARCH($B$1,GSP!P38)),"B1e",IF(ISNUMBER(SEARCH($B$1,GSP!S38)),"B2e",IF(ISNUMBER(SEARCH($B$1,GSP!V38)),"B2f",IF(ISNUMBER(SEARCH($B$1,GSP!Y38)),"B3e",""))))))))</f>
        <v/>
      </c>
      <c r="G11" s="345" t="str">
        <f>IF(ISNUMBER(SEARCH($B$1,GSP!D50)),"E1e",IF(ISNUMBER(SEARCH($B$1,GSP!G50)),"E2e",IF(ISNUMBER(SEARCH($B$1,GSP!J50)),"E3e",IF(ISNUMBER(SEARCH($B$1,GSP!M50)),"E3f",IF(ISNUMBER(SEARCH($B$1,GSP!P50)),"B1e",IF(ISNUMBER(SEARCH($B$1,GSP!S50)),"B2e",IF(ISNUMBER(SEARCH($B$1,GSP!V50)),"B2f",IF(ISNUMBER(SEARCH($B$1,GSP!Y50)),"B3e",""))))))))</f>
        <v>B2f</v>
      </c>
    </row>
    <row r="12" spans="2:9" ht="15" customHeight="1" x14ac:dyDescent="0.25">
      <c r="B12" s="497"/>
      <c r="C12" s="262" t="str">
        <f>IF(ISNUMBER(SEARCH($B$1,GSP!D8)),GSP!C8,IF(ISNUMBER(SEARCH($B$1,GSP!G8)),GSP!F8,IF(ISNUMBER(SEARCH($B$1,GSP!J8)),GSP!I8,IF(ISNUMBER(SEARCH($B$1,GSP!M8)),GSP!L8,IF(ISNUMBER(SEARCH($B$1,GSP!P8)),GSP!O8,IF(ISNUMBER(SEARCH($B$1,GSP!S8)),GSP!R8,IF(ISNUMBER(SEARCH($B$1,GSP!V8)),GSP!TU8,IF(ISNUMBER(SEARCH($B$1,GSP!Y8)),GSP!X8,""))))))))</f>
        <v>WPF</v>
      </c>
      <c r="D12" s="262" t="str">
        <f>IF(ISNUMBER(SEARCH($B$1,GSP!D20)),GSP!C20,IF(ISNUMBER(SEARCH($B$1,GSP!G20)),GSP!F20,IF(ISNUMBER(SEARCH($B$1,GSP!J20)),GSP!I20,IF(ISNUMBER(SEARCH($B$1,GSP!M20)),GSP!L20,IF(ISNUMBER(SEARCH($B$1,GSP!P20)),GSP!O20,IF(ISNUMBER(SEARCH($B$1,GSP!S20)),GSP!R20,IF(ISNUMBER(SEARCH($B$1,GSP!V20)),GSP!U20,IF(ISNUMBER(SEARCH($B$1,GSP!Y20)),GSP!X20,""))))))))</f>
        <v>WPF</v>
      </c>
      <c r="E12" s="263" t="str">
        <f>IF(ISNUMBER(SEARCH($B$1,GSP!D32)),GSP!C32,IF(ISNUMBER(SEARCH($B$1,GSP!G32)),GSP!F32,IF(ISNUMBER(SEARCH($B$1,GSP!J32)),GSP!I32,IF(ISNUMBER(SEARCH($B$1,GSP!M32)),GSP!L32,IF(ISNUMBER(SEARCH($B$1,GSP!P32)),GSP!O32,IF(ISNUMBER(SEARCH($B$1,GSP!S32)),GSP!R32,IF(ISNUMBER(SEARCH($B$1,GSP!V32)),GSP!U32,IF(ISNUMBER(SEARCH($B$1,GSP!Y32)),GSP!X32,""))))))))</f>
        <v>NT</v>
      </c>
      <c r="F12" s="263" t="str">
        <f>IF(ISNUMBER(SEARCH($B$1,GSP!D38)),GSP!C38,IF(ISNUMBER(SEARCH($B$1,GSP!G38)),GSP!F38,IF(ISNUMBER(SEARCH($B$1,GSP!J38)),GSP!I38,IF(ISNUMBER(SEARCH($B$1,GSP!M38)),GSP!L38,IF(ISNUMBER(SEARCH($B$1,GSP!P38)),GSP!O38,IF(ISNUMBER(SEARCH($B$1,GSP!S38)),GSP!R38,IF(ISNUMBER(SEARCH($B$1,GSP!V38)),GSP!U38,IF(ISNUMBER(SEARCH($B$1,GSP!Y38)),GSP!X38,""))))))))</f>
        <v/>
      </c>
      <c r="G12" s="266" t="str">
        <f>IF(ISNUMBER(SEARCH($B$1,GSP!D50)),GSP!C50,IF(ISNUMBER(SEARCH($B$1,GSP!G50)),GSP!F50,IF(ISNUMBER(SEARCH($B$1,GSP!J50)),GSP!I50,IF(ISNUMBER(SEARCH($B$1,GSP!M50)),GSP!L50,IF(ISNUMBER(SEARCH($B$1,GSP!P50)),GSP!O50,IF(ISNUMBER(SEARCH($B$1,GSP!S50)),GSP!R50,IF(ISNUMBER(SEARCH($B$1,GSP!V50)),GSP!U50,IF(ISNUMBER(SEARCH($B$1,GSP!Y50)),GSP!X50,""))))))))</f>
        <v>NT</v>
      </c>
    </row>
    <row r="13" spans="2:9" ht="15" customHeight="1" x14ac:dyDescent="0.25">
      <c r="B13" s="497" t="s">
        <v>61</v>
      </c>
      <c r="C13" s="256" t="str">
        <f>IF(ISNUMBER(SEARCH($B$1,GSP!D9)),"E1e",IF(ISNUMBER(SEARCH($B$1,GSP!G9)),"E2e",IF(ISNUMBER(SEARCH($B$1,GSP!J9)),"E3e",IF(ISNUMBER(SEARCH($B$1,GSP!M9)),"E3f",IF(ISNUMBER(SEARCH($B$1,GSP!P9)),"B1e",IF(ISNUMBER(SEARCH($B$1,GSP!S9)),"B2e",IF(ISNUMBER(SEARCH($B$1,GSP!V9)),"B2f",IF(ISNUMBER(SEARCH($B$1,GSP!Y9)),"B3e",""))))))))</f>
        <v/>
      </c>
      <c r="D13" s="256" t="str">
        <f>IF(ISNUMBER(SEARCH($B$1,GSP!D21)),"E1e",IF(ISNUMBER(SEARCH($B$1,GSP!G21)),"E2e",IF(ISNUMBER(SEARCH($B$1,GSP!J21)),"E3e",IF(ISNUMBER(SEARCH($B$1,GSP!M21)),"E3f",IF(ISNUMBER(SEARCH($B$1,GSP!P21)),"B1e",IF(ISNUMBER(SEARCH($B$1,GSP!S21)),"B2e",IF(ISNUMBER(SEARCH($B$1,GSP!V21)),"B2f",IF(ISNUMBER(SEARCH($B$1,GSP!Y21)),"B3e",""))))))))</f>
        <v>E3e</v>
      </c>
      <c r="E13" s="259" t="str">
        <f>IF(ISNUMBER(SEARCH($B$1,GSP!D33)),"E1e",IF(ISNUMBER(SEARCH($B$1,GSP!G33)),"E2e",IF(ISNUMBER(SEARCH($B$1,GSP!J33)),"E3e",IF(ISNUMBER(SEARCH($B$1,GSP!M33)),"E3f",IF(ISNUMBER(SEARCH($B$1,GSP!P33)),"B1e",IF(ISNUMBER(SEARCH($B$1,GSP!S33)),"B2e",IF(ISNUMBER(SEARCH($B$1,GSP!V33)),"B2f",IF(ISNUMBER(SEARCH($B$1,GSP!Y33)),"B3e",""))))))))</f>
        <v>B1e</v>
      </c>
      <c r="F13" s="259" t="str">
        <f>IF(ISNUMBER(SEARCH($B$1,GSP!D39)),"E1e",IF(ISNUMBER(SEARCH($B$1,GSP!G39)),"E2e",IF(ISNUMBER(SEARCH($B$1,GSP!J39)),"E3e",IF(ISNUMBER(SEARCH($B$1,GSP!M39)),"E3f",IF(ISNUMBER(SEARCH($B$1,GSP!P39)),"B1e",IF(ISNUMBER(SEARCH($B$1,GSP!S39)),"B2e",IF(ISNUMBER(SEARCH($B$1,GSP!V39)),"B2f",IF(ISNUMBER(SEARCH($B$1,GSP!Y39)),"B3e",""))))))))</f>
        <v>B1e</v>
      </c>
      <c r="G13" s="248" t="str">
        <f>IF(ISNUMBER(SEARCH($B$1,GSP!D51)),"E1e",IF(ISNUMBER(SEARCH($B$1,GSP!G51)),"E2e",IF(ISNUMBER(SEARCH($B$1,GSP!J51)),"E3e",IF(ISNUMBER(SEARCH($B$1,GSP!M51)),"E3f",IF(ISNUMBER(SEARCH($B$1,GSP!P51)),"B1e",IF(ISNUMBER(SEARCH($B$1,GSP!S51)),"B2e",IF(ISNUMBER(SEARCH($B$1,GSP!V51)),"B2f",IF(ISNUMBER(SEARCH($B$1,GSP!Y51)),"B3e",""))))))))</f>
        <v>B2f</v>
      </c>
    </row>
    <row r="14" spans="2:9" ht="15" customHeight="1" x14ac:dyDescent="0.25">
      <c r="B14" s="497"/>
      <c r="C14" s="257" t="str">
        <f>IF(ISNUMBER(SEARCH($B$1,GSP!D9)),GSP!C9,IF(ISNUMBER(SEARCH($B$1,GSP!G9)),GSP!F9,IF(ISNUMBER(SEARCH($B$1,GSP!J9)),GSP!I9,IF(ISNUMBER(SEARCH($B$1,GSP!M9)),GSP!L9,IF(ISNUMBER(SEARCH($B$1,GSP!P9)),GSP!O9,IF(ISNUMBER(SEARCH($B$1,GSP!S9)),GSP!R9,IF(ISNUMBER(SEARCH($B$1,GSP!V9)),GSP!U9,IF(ISNUMBER(SEARCH($B$1,GSP!Y9)),GSP!X9,""))))))))</f>
        <v/>
      </c>
      <c r="D14" s="257" t="str">
        <f>IF(ISNUMBER(SEARCH($B$1,GSP!D21)),GSP!C21,IF(ISNUMBER(SEARCH($B$1,GSP!G21)),GSP!F21,IF(ISNUMBER(SEARCH($B$1,GSP!J21)),GSP!I21,IF(ISNUMBER(SEARCH($B$1,GSP!M21)),GSP!L21,IF(ISNUMBER(SEARCH($B$1,GSP!P21)),GSP!O21,IF(ISNUMBER(SEARCH($B$1,GSP!S21)),GSP!R21,IF(ISNUMBER(SEARCH($B$1,GSP!V21)),GSP!U21,IF(ISNUMBER(SEARCH($B$1,GSP!Y21)),GSP!X21,""))))))))</f>
        <v>WPF</v>
      </c>
      <c r="E14" s="258" t="str">
        <f>IF(ISNUMBER(SEARCH($B$1,GSP!D33)),GSP!C33,IF(ISNUMBER(SEARCH($B$1,GSP!G33)),GSP!F33,IF(ISNUMBER(SEARCH($B$1,GSP!J33)),GSP!I33,IF(ISNUMBER(SEARCH($B$1,GSP!M33)),GSP!L33,IF(ISNUMBER(SEARCH($B$1,GSP!P33)),GSP!O33,IF(ISNUMBER(SEARCH($B$1,GSP!S33)),GSP!R33,IF(ISNUMBER(SEARCH($B$1,GSP!V33)),GSP!U33,IF(ISNUMBER(SEARCH($B$1,GSP!Y33)),GSP!X33,""))))))))</f>
        <v>NT</v>
      </c>
      <c r="F14" s="258" t="str">
        <f>IF(ISNUMBER(SEARCH($B$1,GSP!D39)),GSP!C39,IF(ISNUMBER(SEARCH($B$1,GSP!G39)),GSP!F39,IF(ISNUMBER(SEARCH($B$1,GSP!J39)),GSP!I39,IF(ISNUMBER(SEARCH($B$1,GSP!M39)),GSP!L39,IF(ISNUMBER(SEARCH($B$1,GSP!P39)),GSP!O39,IF(ISNUMBER(SEARCH($B$1,GSP!S39)),GSP!R39,IF(ISNUMBER(SEARCH($B$1,GSP!V39)),GSP!U39,IF(ISNUMBER(SEARCH($B$1,GSP!Y39)),GSP!X39,""))))))))</f>
        <v>NT</v>
      </c>
      <c r="G14" s="249" t="str">
        <f>IF(ISNUMBER(SEARCH($B$1,GSP!D51)),GSP!C51,IF(ISNUMBER(SEARCH($B$1,GSP!G51)),GSP!F51,IF(ISNUMBER(SEARCH($B$1,GSP!J51)),GSP!I51,IF(ISNUMBER(SEARCH($B$1,GSP!M51)),GSP!L51,IF(ISNUMBER(SEARCH($B$1,GSP!P51)),GSP!O51,IF(ISNUMBER(SEARCH($B$1,GSP!S51)),GSP!R51,IF(ISNUMBER(SEARCH($B$1,GSP!V51)),GSP!U51,IF(ISNUMBER(SEARCH($B$1,GSP!Y51)),GSP!X51,""))))))))</f>
        <v>NT</v>
      </c>
    </row>
    <row r="15" spans="2:9" ht="8.25" customHeight="1" x14ac:dyDescent="0.25">
      <c r="B15" s="247"/>
      <c r="C15" s="267"/>
      <c r="D15" s="267"/>
      <c r="E15" s="267"/>
      <c r="F15" s="267"/>
      <c r="G15" s="250"/>
    </row>
    <row r="16" spans="2:9" ht="15.75" x14ac:dyDescent="0.25">
      <c r="B16" s="247" t="s">
        <v>289</v>
      </c>
      <c r="C16" s="268"/>
      <c r="D16" s="268"/>
      <c r="E16" s="269"/>
      <c r="F16" s="270"/>
      <c r="G16" s="264"/>
    </row>
    <row r="17" spans="2:7" ht="9" customHeight="1" x14ac:dyDescent="0.25">
      <c r="B17" s="251"/>
      <c r="C17" s="271"/>
      <c r="D17" s="271"/>
      <c r="E17" s="272"/>
      <c r="F17" s="273"/>
      <c r="G17" s="252"/>
    </row>
    <row r="18" spans="2:7" ht="15" customHeight="1" x14ac:dyDescent="0.25">
      <c r="B18" s="497" t="s">
        <v>67</v>
      </c>
      <c r="C18" s="256" t="str">
        <f>IF(ISNUMBER(SEARCH($B$1,GSP!D12)),"E1e",IF(ISNUMBER(SEARCH($B$1,GSP!G12)),"E2e",IF(ISNUMBER(SEARCH($B$1,GSP!J12)),"E3e",IF(ISNUMBER(SEARCH($B$1,GSP!M12)),"E3f",IF(ISNUMBER(SEARCH($B$1,GSP!P12)),"B1e",IF(ISNUMBER(SEARCH($B$1,GSP!S12)),"B2e",IF(ISNUMBER(SEARCH($B$1,GSP!V12)),"B2f",IF(ISNUMBER(SEARCH($B$1,GSP!Y12)),"B3e",""))))))))</f>
        <v>E3e</v>
      </c>
      <c r="D18" s="256" t="str">
        <f>IF(ISNUMBER(SEARCH($B$1,GSP!D24)),"E1e",IF(ISNUMBER(SEARCH($B$1,GSP!G24)),"E2e",IF(ISNUMBER(SEARCH($B$1,GSP!J24)),"E3e",IF(ISNUMBER(SEARCH($B$1,GSP!M24)),"E3f",IF(ISNUMBER(SEARCH($B$1,GSP!P24)),"B1e",IF(ISNUMBER(SEARCH($B$1,GSP!S24)),"B2e",IF(ISNUMBER(SEARCH($B$1,GSP!V24)),"B2f",IF(ISNUMBER(SEARCH($B$1,GSP!Y24)),"B3e",""))))))))</f>
        <v>B2e</v>
      </c>
      <c r="E18" s="256"/>
      <c r="F18" s="259" t="str">
        <f>IF(ISNUMBER(SEARCH($B$1,GSP!D42)),"E1e",IF(ISNUMBER(SEARCH($B$1,GSP!G42)),"E2e",IF(ISNUMBER(SEARCH($B$1,GSP!J42)),"E3e",IF(ISNUMBER(SEARCH($B$1,GSP!M42)),"E3f",IF(ISNUMBER(SEARCH($B$1,GSP!P42)),"B1e",IF(ISNUMBER(SEARCH($B$1,GSP!S42)),"B2e",IF(ISNUMBER(SEARCH($B$1,GSP!V42)),"B2f",IF(ISNUMBER(SEARCH($B$1,GSP!Y42)),"B3e",""))))))))</f>
        <v/>
      </c>
      <c r="G18" s="248" t="str">
        <f>IF(ISNUMBER(SEARCH($B$1,GSP!D54)),"E1e",IF(ISNUMBER(SEARCH($B$1,GSP!G54)),"E2e",IF(ISNUMBER(SEARCH($B$1,GSP!J54)),"E3e",IF(ISNUMBER(SEARCH($B$1,GSP!M54)),"E3f",IF(ISNUMBER(SEARCH($B$1,GSP!P54)),"B1e",IF(ISNUMBER(SEARCH($B$1,GSP!S54)),"B2e",IF(ISNUMBER(SEARCH($B$1,GSP!V54)),"B2f",IF(ISNUMBER(SEARCH($B$1,GSP!Y54)),"B3e",""))))))))</f>
        <v>B3e</v>
      </c>
    </row>
    <row r="19" spans="2:7" ht="15" customHeight="1" x14ac:dyDescent="0.25">
      <c r="B19" s="497"/>
      <c r="C19" s="257" t="str">
        <f>IF(ISNUMBER(SEARCH($B$1,GSP!D12)),GSP!C12,IF(ISNUMBER(SEARCH($B$1,GSP!G12)),GSP!F12,IF(ISNUMBER(SEARCH($B$1,GSP!J12)),GSP!I12,IF(ISNUMBER(SEARCH($B$1,GSP!M12)),GSP!L12,IF(ISNUMBER(SEARCH($B$1,GSP!P12)),GSP!O12,IF(ISNUMBER(SEARCH($B$1,GSP!R12)),GSP!Q12,IF(ISNUMBER(SEARCH($B$1,GSP!U12)),GSP!T12,IF(ISNUMBER(SEARCH($B$1,GSP!X12)),GSP!W12,""))))))))</f>
        <v>NT</v>
      </c>
      <c r="D19" s="257" t="str">
        <f>IF(ISNUMBER(SEARCH($B$1,GSP!D24)),GSP!C24,IF(ISNUMBER(SEARCH($B$1,GSP!G24)),GSP!F24,IF(ISNUMBER(SEARCH($B$1,GSP!J24)),GSP!I24,IF(ISNUMBER(SEARCH($B$1,GSP!M24)),GSP!L24,IF(ISNUMBER(SEARCH($B$1,GSP!P24)),GSP!O24,IF(ISNUMBER(SEARCH($B$1,GSP!S24)),GSP!R24,IF(ISNUMBER(SEARCH($B$1,GSP!V24)),GSP!U24,IF(ISNUMBER(SEARCH($B$1,GSP!Y24)),GSP!X24,""))))))))</f>
        <v>Gg</v>
      </c>
      <c r="E19" s="257"/>
      <c r="F19" s="258" t="str">
        <f>IF(ISNUMBER(SEARCH($B$1,GSP!D42)),GSP!C42,IF(ISNUMBER(SEARCH($B$1,GSP!G42)),GSP!F42,IF(ISNUMBER(SEARCH($B$1,GSP!J42)),GSP!I42,IF(ISNUMBER(SEARCH($B$1,GSP!M42)),GSP!L42,IF(ISNUMBER(SEARCH($B$1,GSP!P42)),GSP!O42,IF(ISNUMBER(SEARCH($B$1,GSP!S42)),GSP!R42,IF(ISNUMBER(SEARCH($B$1,GSP!V42)),GSP!U42,IF(ISNUMBER(SEARCH($B$1,GSP!Y42)),GSP!X42,""))))))))</f>
        <v/>
      </c>
      <c r="G19" s="249" t="str">
        <f>IF(ISNUMBER(SEARCH($B$1,GSP!D54)),GSP!C54,IF(ISNUMBER(SEARCH($B$1,GSP!G54)),GSP!F54,IF(ISNUMBER(SEARCH($B$1,GSP!J54)),GSP!I54,IF(ISNUMBER(SEARCH($B$1,GSP!M54)),GSP!L54,IF(ISNUMBER(SEARCH($B$1,GSP!P54)),GSP!O54,IF(ISNUMBER(SEARCH($B$1,GSP!S54)),GSP!R54,IF(ISNUMBER(SEARCH($B$1,GSP!V54)),GSP!U54,IF(ISNUMBER(SEARCH($B$1,GSP!Y54)),GSP!X54,""))))))))</f>
        <v>NT</v>
      </c>
    </row>
    <row r="20" spans="2:7" ht="15" customHeight="1" x14ac:dyDescent="0.25">
      <c r="B20" s="497" t="s">
        <v>76</v>
      </c>
      <c r="C20" s="260" t="str">
        <f>IF(ISNUMBER(SEARCH($B$1,GSP!D13)),"E1e",IF(ISNUMBER(SEARCH($B$1,GSP!G13)),"E2e",IF(ISNUMBER(SEARCH($B$1,GSP!J13)),"E3e",IF(ISNUMBER(SEARCH($B$1,GSP!M13)),"E3f",IF(ISNUMBER(SEARCH($B$1,GSP!P13)),"B1e",IF(ISNUMBER(SEARCH($B$1,GSP!S13)),"B2e",IF(ISNUMBER(SEARCH($B$1,GSP!V13)),"B2f",IF(ISNUMBER(SEARCH($B$1,GSP!Y13)),"B3e",""))))))))</f>
        <v>E2e</v>
      </c>
      <c r="D20" s="260" t="str">
        <f>IF(ISNUMBER(SEARCH($B$1,GSP!D25)),"E1e",IF(ISNUMBER(SEARCH($B$1,GSP!G25)),"E2e",IF(ISNUMBER(SEARCH($B$1,GSP!J25)),"E3e",IF(ISNUMBER(SEARCH($B$1,GSP!M25)),"E3f",IF(ISNUMBER(SEARCH($B$1,GSP!P25)),"B1e",IF(ISNUMBER(SEARCH($B$1,GSP!S25)),"B2e",IF(ISNUMBER(SEARCH($B$1,GSP!V25)),"B2f",IF(ISNUMBER(SEARCH($B$1,GSP!Y25)),"B3e",""))))))))</f>
        <v>B2e</v>
      </c>
      <c r="E20" s="260"/>
      <c r="F20" s="261" t="str">
        <f>IF(ISNUMBER(SEARCH($B$1,GSP!D43)),"E1e",IF(ISNUMBER(SEARCH($B$1,GSP!G43)),"E2e",IF(ISNUMBER(SEARCH($B$1,GSP!J43)),"E3e",IF(ISNUMBER(SEARCH($B$1,GSP!M43)),"E3f",IF(ISNUMBER(SEARCH($B$1,GSP!P43)),"B1e",IF(ISNUMBER(SEARCH($B$1,GSP!S43)),"B2e",IF(ISNUMBER(SEARCH($B$1,GSP!V43)),"B2f",IF(ISNUMBER(SEARCH($B$1,GSP!Y43)),"B3e",""))))))))</f>
        <v/>
      </c>
      <c r="G20" s="265" t="str">
        <f>IF(ISNUMBER(SEARCH($B$1,GSP!D55)),"E1e",IF(ISNUMBER(SEARCH($B$1,GSP!G55)),"E2e",IF(ISNUMBER(SEARCH($B$1,GSP!J55)),"E3e",IF(ISNUMBER(SEARCH($B$1,GSP!M55)),"E3f",IF(ISNUMBER(SEARCH($B$1,GSP!P55)),"B1e",IF(ISNUMBER(SEARCH($B$1,GSP!S55)),"B2e",IF(ISNUMBER(SEARCH($B$1,GSP!V55)),"B2f",IF(ISNUMBER(SEARCH($B$1,GSP!Y55)),"B3e",""))))))))</f>
        <v/>
      </c>
    </row>
    <row r="21" spans="2:7" ht="15" customHeight="1" x14ac:dyDescent="0.25">
      <c r="B21" s="497"/>
      <c r="C21" s="262" t="str">
        <f>IF(ISNUMBER(SEARCH($B$1,GSP!D13)),GSP!C13,IF(ISNUMBER(SEARCH($B$1,GSP!G13)),GSP!F13,IF(ISNUMBER(SEARCH($B$1,GSP!J13)),GSP!I13,IF(ISNUMBER(SEARCH($B$1,GSP!M13)),GSP!L13,IF(ISNUMBER(SEARCH($B$1,GSP!P13)),GSP!O13,IF(ISNUMBER(SEARCH($B$1,GSP!S13)),GSP!R13,IF(ISNUMBER(SEARCH($B$1,GSP!V13)),GSP!U13,IF(ISNUMBER(SEARCH($B$1,GSP!Y13)),GSP!X13,""))))))))</f>
        <v>NT</v>
      </c>
      <c r="D21" s="262" t="str">
        <f>IF(ISNUMBER(SEARCH($B$1,GSP!D25)),GSP!C25,IF(ISNUMBER(SEARCH($B$1,GSP!G25)),GSP!F25,IF(ISNUMBER(SEARCH($B$1,GSP!J25)),GSP!I25,IF(ISNUMBER(SEARCH($B$1,GSP!M25)),GSP!L25,IF(ISNUMBER(SEARCH($B$1,GSP!P25)),GSP!O25,IF(ISNUMBER(SEARCH($B$1,GSP!S25)),GSP!R25,IF(ISNUMBER(SEARCH($B$1,GSP!V25)),GSP!U25,IF(ISNUMBER(SEARCH($B$1,GSP!Y25)),GSP!X25,""))))))))</f>
        <v>NT</v>
      </c>
      <c r="E21" s="262"/>
      <c r="F21" s="263" t="str">
        <f>IF(ISNUMBER(SEARCH($B$1,GSP!D43)),GSP!C43,IF(ISNUMBER(SEARCH($B$1,GSP!G43)),GSP!F43,IF(ISNUMBER(SEARCH($B$1,GSP!J43)),GSP!I43,IF(ISNUMBER(SEARCH($B$1,GSP!M43)),GSP!L43,IF(ISNUMBER(SEARCH($B$1,GSP!P43)),GSP!O43,IF(ISNUMBER(SEARCH($B$1,GSP!S43)),GSP!R43,IF(ISNUMBER(SEARCH($B$1,GSP!V43)),GSP!U43,IF(ISNUMBER(SEARCH($B$1,GSP!Y43)),GSP!X43,""))))))))</f>
        <v/>
      </c>
      <c r="G21" s="266" t="str">
        <f>IF(ISNUMBER(SEARCH($B$1,GSP!D55)),GSP!C55,IF(ISNUMBER(SEARCH($B$1,GSP!G55)),GSP!F55,IF(ISNUMBER(SEARCH($B$1,GSP!J55)),GSP!I55,IF(ISNUMBER(SEARCH($B$1,GSP!M55)),GSP!L55,IF(ISNUMBER(SEARCH($B$1,GSP!P55)),GSP!O55,IF(ISNUMBER(SEARCH($B$1,GSP!S55)),GSP!R55,IF(ISNUMBER(SEARCH($B$1,GSP!V55)),GSP!U55,IF(ISNUMBER(SEARCH($B$1,GSP!Y55)),GSP!X55,""))))))))</f>
        <v/>
      </c>
    </row>
    <row r="22" spans="2:7" ht="15" customHeight="1" x14ac:dyDescent="0.25">
      <c r="B22" s="497" t="s">
        <v>78</v>
      </c>
      <c r="C22" s="256" t="str">
        <f>IF(ISNUMBER(SEARCH($B$1,GSP!D14)),"E1e",IF(ISNUMBER(SEARCH($B$1,GSP!G14)),"E2e",IF(ISNUMBER(SEARCH($B$1,GSP!J14)),"E3e",IF(ISNUMBER(SEARCH($B$1,GSP!M14)),"E3f",IF(ISNUMBER(SEARCH($B$1,GSP!P14)),"B1e",IF(ISNUMBER(SEARCH($B$1,GSP!S14)),"B2e",IF(ISNUMBER(SEARCH($B$1,GSP!V14)),"B2f",IF(ISNUMBER(SEARCH($B$1,GSP!Y14)),"B3e",""))))))))</f>
        <v>E2e</v>
      </c>
      <c r="D22" s="256"/>
      <c r="E22" s="256"/>
      <c r="F22" s="259" t="str">
        <f>IF(ISNUMBER(SEARCH($B$1,GSP!D44)),"E1e",IF(ISNUMBER(SEARCH($B$1,GSP!G44)),"E2e",IF(ISNUMBER(SEARCH($B$1,GSP!J44)),"E3e",IF(ISNUMBER(SEARCH($B$1,GSP!M44)),"E3f",IF(ISNUMBER(SEARCH($B$1,GSP!P44)),"B1e",IF(ISNUMBER(SEARCH($B$1,GSP!S44)),"B2e",IF(ISNUMBER(SEARCH($B$1,GSP!V44)),"B2f",IF(ISNUMBER(SEARCH($B$1,GSP!Y44)),"B3e",""))))))))</f>
        <v>E3e</v>
      </c>
      <c r="G22" s="248" t="str">
        <f>IF(ISNUMBER(SEARCH($B$1,GSP!D56)),"E1e",IF(ISNUMBER(SEARCH($B$1,GSP!G56)),"E2e",IF(ISNUMBER(SEARCH($B$1,GSP!J56)),"E3e",IF(ISNUMBER(SEARCH($B$1,GSP!M56)),"E3f",IF(ISNUMBER(SEARCH($B$1,GSP!P56)),"B1e",IF(ISNUMBER(SEARCH($B$1,GSP!S56)),"B2e",IF(ISNUMBER(SEARCH($B$1,GSP!V56)),"B2f",IF(ISNUMBER(SEARCH($B$1,GSP!Y56)),"B3e",""))))))))</f>
        <v>E3f</v>
      </c>
    </row>
    <row r="23" spans="2:7" ht="15" customHeight="1" x14ac:dyDescent="0.25">
      <c r="B23" s="497"/>
      <c r="C23" s="257" t="str">
        <f>IF(ISNUMBER(SEARCH($B$1,GSP!D14)),GSP!C14,IF(ISNUMBER(SEARCH($B$1,GSP!G14)),GSP!F14,IF(ISNUMBER(SEARCH($B$1,GSP!J14)),GSP!I14,IF(ISNUMBER(SEARCH($B$1,GSP!M14)),GSP!L14,IF(ISNUMBER(SEARCH($B$1,GSP!P14)),GSP!O14,IF(ISNUMBER(SEARCH($B$1,GSP!S14)),GSP!R14,IF(ISNUMBER(SEARCH($B$1,GSP!T14)),GSP!S14,IF(ISNUMBER(SEARCH($B$1,GSP!Y14)),GSP!X14,""))))))))</f>
        <v>NT</v>
      </c>
      <c r="D23" s="257"/>
      <c r="E23" s="257"/>
      <c r="F23" s="258" t="str">
        <f>IF(ISNUMBER(SEARCH($B$1,GSP!D44)),GSP!C44,IF(ISNUMBER(SEARCH($B$1,GSP!G44)),GSP!F44,IF(ISNUMBER(SEARCH($B$1,GSP!J44)),GSP!I44,IF(ISNUMBER(SEARCH($B$1,GSP!M44)),GSP!L44,IF(ISNUMBER(SEARCH($B$1,GSP!P44)),GSP!O44,IF(ISNUMBER(SEARCH($B$1,GSP!S44)),GSP!R44,IF(ISNUMBER(SEARCH($B$1,GSP!V44)),GSP!U44,IF(ISNUMBER(SEARCH($B$1,GSP!Y44)),GSP!X44,""))))))))</f>
        <v>NT</v>
      </c>
      <c r="G23" s="249" t="str">
        <f>IF(ISNUMBER(SEARCH($B$1,GSP!D56)),GSP!C56,IF(ISNUMBER(SEARCH($B$1,GSP!G56)),GSP!F56,IF(ISNUMBER(SEARCH($B$1,GSP!J56)),GSP!I56,IF(ISNUMBER(SEARCH($B$1,GSP!M56)),GSP!L56,IF(ISNUMBER(SEARCH($B$1,GSP!P56)),GSP!O56,IF(ISNUMBER(SEARCH($B$1,GSP!S56)),GSP!R56,IF(ISNUMBER(SEARCH($B$1,GSP!V56)),GSP!U56,IF(ISNUMBER(SEARCH($B$1,GSP!Y56)),GSP!X56,""))))))))</f>
        <v>SA</v>
      </c>
    </row>
    <row r="24" spans="2:7" ht="15" customHeight="1" x14ac:dyDescent="0.25">
      <c r="B24" s="497" t="s">
        <v>79</v>
      </c>
      <c r="C24" s="260" t="str">
        <f>IF(ISNUMBER(SEARCH($B$1,GSP!D15)),"E1e",IF(ISNUMBER(SEARCH($B$1,GSP!G15)),"E2e",IF(ISNUMBER(SEARCH($B$1,GSP!J15)),"E3e",IF(ISNUMBER(SEARCH($B$1,GSP!M15)),"E3f",IF(ISNUMBER(SEARCH($B$1,GSP!P15)),"B1e",IF(ISNUMBER(SEARCH($B$1,GSP!S15)),"B2e",IF(ISNUMBER(SEARCH($B$1,GSP!V15)),"B2f",IF(ISNUMBER(SEARCH($B$1,GSP!Y15)),"B3e",""))))))))</f>
        <v/>
      </c>
      <c r="D24" s="260"/>
      <c r="E24" s="260"/>
      <c r="F24" s="261" t="str">
        <f>IF(ISNUMBER(SEARCH($B$1,GSP!D45)),"E1e",IF(ISNUMBER(SEARCH($B$1,GSP!G45)),"E2e",IF(ISNUMBER(SEARCH($B$1,GSP!J45)),"E3e",IF(ISNUMBER(SEARCH($B$1,GSP!M45)),"E3f",IF(ISNUMBER(SEARCH($B$1,GSP!P45)),"B1e",IF(ISNUMBER(SEARCH($B$1,GSP!S45)),"B2e",IF(ISNUMBER(SEARCH($B$1,GSP!V45)),"B2f",IF(ISNUMBER(SEARCH($B$1,GSP!Y45)),"B3e",""))))))))</f>
        <v/>
      </c>
      <c r="G24" s="265" t="str">
        <f>IF(ISNUMBER(SEARCH($B$1,GSP!D57)),"E1e",IF(ISNUMBER(SEARCH($B$1,GSP!G57)),"E2e",IF(ISNUMBER(SEARCH($B$1,GSP!J57)),"E3e",IF(ISNUMBER(SEARCH($B$1,GSP!M57)),"E3f",IF(ISNUMBER(SEARCH($B$1,GSP!P57)),"B1e",IF(ISNUMBER(SEARCH($B$1,GSP!S57)),"B2e",IF(ISNUMBER(SEARCH($B$1,GSP!V57)),"B2f",IF(ISNUMBER(SEARCH($B$1,GSP!Y57)),"B3e",""))))))))</f>
        <v/>
      </c>
    </row>
    <row r="25" spans="2:7" ht="15" customHeight="1" x14ac:dyDescent="0.25">
      <c r="B25" s="497"/>
      <c r="C25" s="262" t="str">
        <f>IF(ISNUMBER(SEARCH($B$1,GSP!D15)),GSP!C15,IF(ISNUMBER(SEARCH($B$1,GSP!G15)),GSP!F15,IF(ISNUMBER(SEARCH($B$1,GSP!J15)),GSP!I15,IF(ISNUMBER(SEARCH($B$1,GSP!M15)),GSP!L15,IF(ISNUMBER(SEARCH($B$1,GSP!P15)),GSP!O15,IF(ISNUMBER(SEARCH($B$1,GSP!S15)),GSP!R15,IF(ISNUMBER(SEARCH($B$1,GSP!V15)),GSP!U15,IF(ISNUMBER(SEARCH($B$1,GSP!Y15)),GSP!X15,""))))))))</f>
        <v/>
      </c>
      <c r="D25" s="262"/>
      <c r="E25" s="262"/>
      <c r="F25" s="263" t="str">
        <f>IF(ISNUMBER(SEARCH($B$1,GSP!D45)),GSP!C45,IF(ISNUMBER(SEARCH($B$1,GSP!G45)),GSP!F45,IF(ISNUMBER(SEARCH($B$1,GSP!J45)),GSP!I45,IF(ISNUMBER(SEARCH($B$1,GSP!M45)),GSP!L45,IF(ISNUMBER(SEARCH($B$1,GSP!P45)),GSP!O45,IF(ISNUMBER(SEARCH($B$1,GSP!S45)),GSP!R45,IF(ISNUMBER(SEARCH($B$1,GSP!V45)),GSP!U45,IF(ISNUMBER(SEARCH($B$1,GSP!Y45)),GSP!X45,""))))))))</f>
        <v/>
      </c>
      <c r="G25" s="266" t="str">
        <f>IF(ISNUMBER(SEARCH($B$1,GSP!D57)),GSP!C57,IF(ISNUMBER(SEARCH($B$1,GSP!G57)),GSP!F57,IF(ISNUMBER(SEARCH($B$1,GSP!J57)),GSP!I57,IF(ISNUMBER(SEARCH($B$1,GSP!M57)),GSP!L57,IF(ISNUMBER(SEARCH($B$1,GSP!P57)),GSP!O57,IF(ISNUMBER(SEARCH($B$1,GSP!S57)),GSP!R57,IF(ISNUMBER(SEARCH($B$1,GSP!V57)),GSP!U57,IF(ISNUMBER(SEARCH($B$1,GSP!Y57)),GSP!X57,""))))))))</f>
        <v/>
      </c>
    </row>
    <row r="26" spans="2:7" ht="15.75" thickBot="1" x14ac:dyDescent="0.3">
      <c r="B26" s="253"/>
      <c r="C26" s="254"/>
      <c r="D26" s="254"/>
      <c r="E26" s="254"/>
      <c r="F26" s="254"/>
      <c r="G26" s="255"/>
    </row>
  </sheetData>
  <mergeCells count="11">
    <mergeCell ref="B24:B25"/>
    <mergeCell ref="B1:D2"/>
    <mergeCell ref="F1:G2"/>
    <mergeCell ref="B5:B6"/>
    <mergeCell ref="B7:B8"/>
    <mergeCell ref="B9:B10"/>
    <mergeCell ref="B11:B12"/>
    <mergeCell ref="B13:B14"/>
    <mergeCell ref="B18:B19"/>
    <mergeCell ref="B20:B21"/>
    <mergeCell ref="B22:B23"/>
  </mergeCells>
  <pageMargins left="0.7" right="0.7" top="0.78740157499999996" bottom="0.78740157499999996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DFF39-DB9A-473B-BCF6-D6FF6709F19A}">
  <dimension ref="B1:I26"/>
  <sheetViews>
    <sheetView zoomScale="96" zoomScaleNormal="103" workbookViewId="0">
      <selection activeCell="B3" sqref="B3"/>
    </sheetView>
  </sheetViews>
  <sheetFormatPr baseColWidth="10" defaultColWidth="11.42578125" defaultRowHeight="15" x14ac:dyDescent="0.25"/>
  <cols>
    <col min="2" max="2" width="8.140625" customWidth="1"/>
    <col min="3" max="7" width="11.5703125" customWidth="1"/>
  </cols>
  <sheetData>
    <row r="1" spans="2:9" ht="64.900000000000006" customHeight="1" x14ac:dyDescent="0.25">
      <c r="B1" s="498" t="s">
        <v>71</v>
      </c>
      <c r="C1" s="498"/>
      <c r="D1" s="498"/>
      <c r="F1" s="499" t="e" vm="1">
        <v>#VALUE!</v>
      </c>
      <c r="G1" s="499"/>
    </row>
    <row r="2" spans="2:9" ht="42" customHeight="1" x14ac:dyDescent="0.25">
      <c r="B2" s="498"/>
      <c r="C2" s="498"/>
      <c r="D2" s="498"/>
      <c r="F2" s="499"/>
      <c r="G2" s="499"/>
    </row>
    <row r="3" spans="2:9" ht="15.75" thickBot="1" x14ac:dyDescent="0.3"/>
    <row r="4" spans="2:9" ht="18.399999999999999" customHeight="1" x14ac:dyDescent="0.25">
      <c r="B4" s="244"/>
      <c r="C4" s="245" t="s">
        <v>9</v>
      </c>
      <c r="D4" s="245" t="s">
        <v>81</v>
      </c>
      <c r="E4" s="245" t="s">
        <v>97</v>
      </c>
      <c r="F4" s="245" t="s">
        <v>100</v>
      </c>
      <c r="G4" s="246" t="s">
        <v>106</v>
      </c>
    </row>
    <row r="5" spans="2:9" ht="15" customHeight="1" x14ac:dyDescent="0.25">
      <c r="B5" s="497" t="s">
        <v>287</v>
      </c>
      <c r="C5" s="256" t="str">
        <f>IF(ISNUMBER(SEARCH($B$1,GSP!D5)),"E1e",IF(ISNUMBER(SEARCH($B$1,GSP!G5)),"E2e",IF(ISNUMBER(SEARCH($B$1,GSP!J5)),"E3e",IF(ISNUMBER(SEARCH($B$1,GSP!M5)),"E3f",IF(ISNUMBER(SEARCH($B$1,GSP!P5)),"B1e",IF(ISNUMBER(SEARCH($B$1,GSP!S5)),"B2e",IF(ISNUMBER(SEARCH($B$1,GSP!V5)),"B2f",IF(ISNUMBER(SEARCH($B$1,GSP!Y5)),"B3e",""))))))))</f>
        <v/>
      </c>
      <c r="D5" s="256" t="str">
        <f>IF(ISNUMBER(SEARCH($B$1,GSP!D17)),"E1e",IF(ISNUMBER(SEARCH($B$1,GSP!G17)),"E2e",IF(ISNUMBER(SEARCH($B$1,GSP!J17)),"E3e",IF(ISNUMBER(SEARCH($B$1,GSP!M17)),"E3f",IF(ISNUMBER(SEARCH($B$1,GSP!P17)),"B1e",IF(ISNUMBER(SEARCH($B$1,GSP!S17)),"B2e",IF(ISNUMBER(SEARCH($B$1,GSP!V17)),"B2f",IF(ISNUMBER(SEARCH($B$1,GSP!Y17)),"B3e",""))))))))</f>
        <v/>
      </c>
      <c r="E5" s="256" t="str">
        <f>IF(ISNUMBER(SEARCH($B$1,GSP!D29)),"E1e",IF(ISNUMBER(SEARCH($B$1,GSP!G29)),"E2e",IF(ISNUMBER(SEARCH($B$1,GSP!J29)),"E3e",IF(ISNUMBER(SEARCH($B$1,GSP!M29)),"E3f",IF(ISNUMBER(SEARCH($B$1,GSP!P29)),"B1e",IF(ISNUMBER(SEARCH($B$1,GSP!S29)),"B2e",IF(ISNUMBER(SEARCH($B$1,GSP!V29)),"B2f",IF(ISNUMBER(SEARCH($B$1,GSP!Y29)),"B3e",""))))))))</f>
        <v>E2e</v>
      </c>
      <c r="F5" s="256" t="str">
        <f>IF(ISNUMBER(SEARCH($B$1,GSP!D35)),"E1e",IF(ISNUMBER(SEARCH($B$1,GSP!G35)),"E2e",IF(ISNUMBER(SEARCH($B$1,GSP!J35)),"E3e",IF(ISNUMBER(SEARCH($B$1,GSP!M35)),"E3f",IF(ISNUMBER(SEARCH($B$1,GSP!P35)),"B1e",IF(ISNUMBER(SEARCH($B$1,GSP!S35)),"B2e",IF(ISNUMBER(SEARCH($B$1,GSP!V35)),"B2f",IF(ISNUMBER(SEARCH($B$1,GSP!Y35)),"B3e",""))))))))</f>
        <v/>
      </c>
      <c r="G5" s="248" t="str">
        <f>IF(ISNUMBER(SEARCH($B$1,GSP!D47)),"E1e",IF(ISNUMBER(SEARCH($B$1,GSP!G47)),"E2e",IF(ISNUMBER(SEARCH($B$1,GSP!J47)),"E3e",IF(ISNUMBER(SEARCH($B$1,GSP!M47)),"E3f",IF(ISNUMBER(SEARCH($B$1,GSP!P47)),"B1e",IF(ISNUMBER(SEARCH($B$1,GSP!S47)),"B2e",IF(ISNUMBER(SEARCH($B$1,GSP!V47)),"B2f",IF(ISNUMBER(SEARCH($B$1,GSP!Y47)),"B3e",""))))))))</f>
        <v/>
      </c>
      <c r="I5" s="89"/>
    </row>
    <row r="6" spans="2:9" ht="15" customHeight="1" x14ac:dyDescent="0.25">
      <c r="B6" s="497"/>
      <c r="C6" s="257" t="str">
        <f>IF(ISNUMBER(SEARCH($B$1,GSP!D5)),GSP!C5,IF(ISNUMBER(SEARCH($B$1,GSP!G5)),GSP!F5,IF(ISNUMBER(SEARCH($B$1,GSP!J5)),GSP!I5,IF(ISNUMBER(SEARCH($B$1,GSP!M5)),GSP!L5,IF(ISNUMBER(SEARCH($B$1,GSP!P5)),GSP!O5,IF(ISNUMBER(SEARCH($B$1,GSP!S5)),GSP!R5,IF(ISNUMBER(SEARCH($B$1,GSP!V5)),GSP!U5,IF(ISNUMBER(SEARCH($B$1,GSP!Y5)),GSP!X5,""))))))))</f>
        <v/>
      </c>
      <c r="D6" s="257" t="str">
        <f>IF(ISNUMBER(SEARCH($B$1,GSP!D17)),GSP!C17,IF(ISNUMBER(SEARCH($B$1,GSP!G17)),GSP!F17,IF(ISNUMBER(SEARCH($B$1,GSP!J17)),GSP!I17,IF(ISNUMBER(SEARCH($B$1,GSP!M17)),GSP!L17,IF(ISNUMBER(SEARCH($B$1,GSP!P17)),GSP!O17,IF(ISNUMBER(SEARCH($B$1,GSP!S17)),GSP!R17,IF(ISNUMBER(SEARCH($B$1,GSP!V17)),GSP!U17,IF(ISNUMBER(SEARCH($B$1,GSP!Y17)),GSP!X17,""))))))))</f>
        <v/>
      </c>
      <c r="E6" s="257" t="str">
        <f>IF(ISNUMBER(SEARCH($B$1,GSP!D29)),GSP!C29,IF(ISNUMBER(SEARCH($B$1,GSP!G29)),GSP!F29,IF(ISNUMBER(SEARCH($B$1,GSP!J29)),GSP!I29,IF(ISNUMBER(SEARCH($B$1,GSP!M29)),GSP!L29,IF(ISNUMBER(SEARCH($B$1,GSP!P29)),GSP!O29,IF(ISNUMBER(SEARCH($B$1,GSP!S29)),GSP!R29,IF(ISNUMBER(SEARCH($B$1,GSP!V29)),GSP!U29,IF(ISNUMBER(SEARCH($B$1,GSP!Y29)),GSP!X29,""))))))))</f>
        <v>Rel</v>
      </c>
      <c r="F6" s="258" t="str">
        <f>IF(ISNUMBER(SEARCH($B$1,GSP!D35)),GSP!C35,IF(ISNUMBER(SEARCH($B$1,GSP!G35)),GSP!F35,IF(ISNUMBER(SEARCH($B$1,GSP!J35)),GSP!I35,IF(ISNUMBER(SEARCH($B$1,GSP!M35)),GSP!L35,IF(ISNUMBER(SEARCH($B$1,GSP!P35)),GSP!O35,IF(ISNUMBER(SEARCH($B$1,GSP!S35)),GSP!R35,IF(ISNUMBER(SEARCH($B$1,GSP!V35)),GSP!U35,IF(ISNUMBER(SEARCH($B$1,GSP!Y35)),GSP!X35,""))))))))</f>
        <v/>
      </c>
      <c r="G6" s="249" t="str">
        <f>IF(ISNUMBER(SEARCH($B$1,GSP!D47)),GSP!C47,IF(ISNUMBER(SEARCH($B$1,GSP!G47)),GSP!F47,IF(ISNUMBER(SEARCH($B$1,GSP!J47)),GSP!I47,IF(ISNUMBER(SEARCH($B$1,GSP!M47)),GSP!L47,IF(ISNUMBER(SEARCH($B$1,GSP!P47)),GSP!O47,IF(ISNUMBER(SEARCH($B$1,GSP!S47)),GSP!R47,IF(ISNUMBER(SEARCH($B$1,GSP!V47)),GSP!U47,IF(ISNUMBER(SEARCH($B$1,GSP!Y47)),GSP!X47,""))))))))</f>
        <v/>
      </c>
    </row>
    <row r="7" spans="2:9" ht="15" customHeight="1" x14ac:dyDescent="0.25">
      <c r="B7" s="497" t="s">
        <v>288</v>
      </c>
      <c r="C7" s="344" t="str">
        <f>IF(ISNUMBER(SEARCH($B$1,GSP!D6)),"E1e",IF(ISNUMBER(SEARCH($B$1,GSP!G6)),"E2e",IF(ISNUMBER(SEARCH($B$1,GSP!J6)),"E3e",IF(ISNUMBER(SEARCH($B$1,GSP!M6)),"E3f",IF(ISNUMBER(SEARCH($B$1,GSP!P6)),"B1e",IF(ISNUMBER(SEARCH($B$1,GSP!S6)),"B2e",IF(ISNUMBER(SEARCH($B$1,GSP!V6)),"B2f",IF(ISNUMBER(SEARCH($B$1,GSP!Y6)),"B3e",""))))))))</f>
        <v/>
      </c>
      <c r="D7" s="344" t="str">
        <f>IF(ISNUMBER(SEARCH($B$1,GSP!D18)),"E1e",IF(ISNUMBER(SEARCH($B$1,GSP!G18)),"E2e",IF(ISNUMBER(SEARCH($B$1,GSP!J18)),"E3e",IF(ISNUMBER(SEARCH($B$1,GSP!M18)),"E3f",IF(ISNUMBER(SEARCH($B$1,GSP!P18)),"B1e",IF(ISNUMBER(SEARCH($B$1,GSP!S18)),"B2e",IF(ISNUMBER(SEARCH($B$1,GSP!V18)),"B2f",IF(ISNUMBER(SEARCH($B$1,GSP!Y18)),"B3e",""))))))))</f>
        <v/>
      </c>
      <c r="E7" s="344" t="str">
        <f>IF(ISNUMBER(SEARCH($B$1,GSP!D30)),"E1e",IF(ISNUMBER(SEARCH($B$1,GSP!G30)),"E2e",IF(ISNUMBER(SEARCH($B$1,GSP!J30)),"E3e",IF(ISNUMBER(SEARCH($B$1,GSP!M30)),"E3f",IF(ISNUMBER(SEARCH($B$1,GSP!P30)),"B1e",IF(ISNUMBER(SEARCH($B$1,GSP!S30)),"B2e",IF(ISNUMBER(SEARCH($B$1,GSP!V30)),"B2f",IF(ISNUMBER(SEARCH($B$1,GSP!Y30)),"B3e",""))))))))</f>
        <v>B1e</v>
      </c>
      <c r="F7" s="344" t="str">
        <f>IF(ISNUMBER(SEARCH($B$1,GSP!D36)),"E1e",IF(ISNUMBER(SEARCH($B$1,GSP!G36)),"E2e",IF(ISNUMBER(SEARCH($B$1,GSP!J36)),"E3e",IF(ISNUMBER(SEARCH($B$1,GSP!M36)),"E3f",IF(ISNUMBER(SEARCH($B$1,GSP!P36)),"B1e",IF(ISNUMBER(SEARCH($B$1,GSP!S36)),"B2e",IF(ISNUMBER(SEARCH($B$1,GSP!V36)),"B2f",IF(ISNUMBER(SEARCH($B$1,GSP!Y36)),"B3e",""))))))))</f>
        <v>E2e</v>
      </c>
      <c r="G7" s="345" t="str">
        <f>IF(ISNUMBER(SEARCH($B$1,GSP!D48)),"E1e",IF(ISNUMBER(SEARCH($B$1,GSP!G48)),"E2e",IF(ISNUMBER(SEARCH($B$1,GSP!J48)),"E3e",IF(ISNUMBER(SEARCH($B$1,GSP!M48)),"E3f",IF(ISNUMBER(SEARCH($B$1,GSP!P48)),"B1e",IF(ISNUMBER(SEARCH($B$1,GSP!S48)),"B2e",IF(ISNUMBER(SEARCH($B$1,GSP!V48)),"B2f",IF(ISNUMBER(SEARCH($B$1,GSP!Y48)),"B3e",""))))))))</f>
        <v/>
      </c>
    </row>
    <row r="8" spans="2:9" ht="15" customHeight="1" x14ac:dyDescent="0.25">
      <c r="B8" s="497"/>
      <c r="C8" s="262" t="str">
        <f>IF(ISNUMBER(SEARCH($B$1,GSP!D6)),GSP!C6,IF(ISNUMBER(SEARCH($B$1,GSP!G6)),GSP!F6,IF(ISNUMBER(SEARCH($B$1,GSP!J6)),GSP!I6,IF(ISNUMBER(SEARCH($B$1,GSP!M6)),GSP!L6,IF(ISNUMBER(SEARCH($B$1,GSP!P6)),GSP!O6,IF(ISNUMBER(SEARCH($B$1,GSP!S6)),GSP!R6,IF(ISNUMBER(SEARCH($B$1,GSP!V6)),GSP!U6,IF(ISNUMBER(SEARCH($B$1,GSP!Y6)),GSP!X6,""))))))))</f>
        <v/>
      </c>
      <c r="D8" s="262" t="str">
        <f>IF(ISNUMBER(SEARCH($B$1,GSP!D18)),GSP!C18,IF(ISNUMBER(SEARCH($B$1,GSP!G18)),GSP!F18,IF(ISNUMBER(SEARCH($B$1,GSP!J18)),GSP!I18,IF(ISNUMBER(SEARCH($B$1,GSP!M18)),GSP!L18,IF(ISNUMBER(SEARCH($B$1,GSP!P18)),GSP!O18,IF(ISNUMBER(SEARCH($B$1,GSP!S18)),GSP!R18,IF(ISNUMBER(SEARCH($B$1,GSP!V18)),GSP!U18,IF(ISNUMBER(SEARCH($B$1,GSP!Y18)),GSP!X18,""))))))))</f>
        <v/>
      </c>
      <c r="E8" s="262" t="str">
        <f>IF(ISNUMBER(SEARCH($B$1,GSP!D30)),GSP!C30,IF(ISNUMBER(SEARCH($B$1,GSP!G30)),GSP!F30,IF(ISNUMBER(SEARCH($B$1,GSP!J30)),GSP!I30,IF(ISNUMBER(SEARCH($B$1,GSP!M30)),GSP!L30,IF(ISNUMBER(SEARCH($B$1,GSP!P30)),GSP!O30,IF(ISNUMBER(SEARCH($B$1,GSP!S30)),GSP!R30,IF(ISNUMBER(SEARCH($B$1,GSP!V30)),GSP!U30,IF(ISNUMBER(SEARCH($B$1,GSP!Y30)),GSP!X30,""))))))))</f>
        <v>Rel</v>
      </c>
      <c r="F8" s="263" t="str">
        <f>IF(ISNUMBER(SEARCH($B$1,GSP!D36)),GSP!C36,IF(ISNUMBER(SEARCH($B$1,GSP!G36)),GSP!F36,IF(ISNUMBER(SEARCH($B$1,GSP!J36)),GSP!I36,IF(ISNUMBER(SEARCH($B$1,GSP!M36)),GSP!L36,IF(ISNUMBER(SEARCH($B$1,GSP!P36)),GSP!O36,IF(ISNUMBER(SEARCH($B$1,GSP!S36)),GSP!R36,IF(ISNUMBER(SEARCH($B$1,GSP!V36)),GSP!U36,IF(ISNUMBER(SEARCH($B$1,GSP!Y36)),GSP!X36,""))))))))</f>
        <v>BG</v>
      </c>
      <c r="G8" s="266" t="str">
        <f>IF(ISNUMBER(SEARCH($B$1,GSP!D48)),GSP!C48,IF(ISNUMBER(SEARCH($B$1,GSP!G48)),GSP!F48,IF(ISNUMBER(SEARCH($B$1,GSP!J48)),GSP!I48,IF(ISNUMBER(SEARCH($B$1,GSP!M48)),GSP!L48,IF(ISNUMBER(SEARCH($B$1,GSP!P48)),GSP!O48,IF(ISNUMBER(SEARCH($B$1,GSP!S48)),GSP!R48,IF(ISNUMBER(SEARCH($B$1,GSP!V48)),GSP!U48,IF(ISNUMBER(SEARCH($B$1,GSP!Y48)),GSP!X48,""))))))))</f>
        <v/>
      </c>
    </row>
    <row r="9" spans="2:9" ht="15" customHeight="1" x14ac:dyDescent="0.25">
      <c r="B9" s="497" t="s">
        <v>44</v>
      </c>
      <c r="C9" s="256" t="str">
        <f>IF(ISNUMBER(SEARCH($B$1,GSP!D7)),"E1e",IF(ISNUMBER(SEARCH($B$1,GSP!G7)),"E2e",IF(ISNUMBER(SEARCH($B$1,GSP!J7)),"E3e",IF(ISNUMBER(SEARCH($B$1,GSP!M7)),"E3f",IF(ISNUMBER(SEARCH($B$1,GSP!P7)),"B1e",IF(ISNUMBER(SEARCH($B$1,GSP!S7)),"B2e",IF(ISNUMBER(SEARCH($B$1,GSP!V7)),"B2f",IF(ISNUMBER(SEARCH($B$1,GSP!Y7)),"B3e",""))))))))</f>
        <v/>
      </c>
      <c r="D9" s="256" t="str">
        <f>IF(ISNUMBER(SEARCH($B$1,GSP!D19)),"E1e",IF(ISNUMBER(SEARCH($B$1,GSP!G19)),"E2e",IF(ISNUMBER(SEARCH($B$1,GSP!J19)),"E3e",IF(ISNUMBER(SEARCH($B$1,GSP!M19)),"E3f",IF(ISNUMBER(SEARCH($B$1,GSP!P19)),"B1e",IF(ISNUMBER(SEARCH($B$1,GSP!S19)),"B2e",IF(ISNUMBER(SEARCH($B$1,GSP!V19)),"B2f",IF(ISNUMBER(SEARCH($B$1,GSP!Y19)),"B3e",""))))))))</f>
        <v/>
      </c>
      <c r="E9" s="256" t="str">
        <f>IF(ISNUMBER(SEARCH($B$1,GSP!D31)),"E1e",IF(ISNUMBER(SEARCH($B$1,GSP!G31)),"E2e",IF(ISNUMBER(SEARCH($B$1,GSP!J31)),"E3e",IF(ISNUMBER(SEARCH($B$1,GSP!M31)),"E3f",IF(ISNUMBER(SEARCH($B$1,GSP!P31)),"B1e",IF(ISNUMBER(SEARCH($B$1,GSP!S31)),"B2e",IF(ISNUMBER(SEARCH($B$1,GSP!V31)),"B2f",IF(ISNUMBER(SEARCH($B$1,GSP!Y31)),"B3e",""))))))))</f>
        <v>E1e</v>
      </c>
      <c r="F9" s="256" t="str">
        <f>IF(ISNUMBER(SEARCH($B$1,GSP!D37)),"E1e",IF(ISNUMBER(SEARCH($B$1,GSP!G37)),"E2e",IF(ISNUMBER(SEARCH($B$1,GSP!J37)),"E3e",IF(ISNUMBER(SEARCH($B$1,GSP!M37)),"E3f",IF(ISNUMBER(SEARCH($B$1,GSP!P37)),"B1e",IF(ISNUMBER(SEARCH($B$1,GSP!S37)),"B2e",IF(ISNUMBER(SEARCH($B$1,GSP!V37)),"B2f",IF(ISNUMBER(SEARCH($B$1,GSP!Y37)),"B3e",""))))))))</f>
        <v>E2e</v>
      </c>
      <c r="G9" s="248" t="str">
        <f>IF(ISNUMBER(SEARCH($B$1,GSP!D49)),"E1e",IF(ISNUMBER(SEARCH($B$1,GSP!G49)),"E2e",IF(ISNUMBER(SEARCH($B$1,GSP!J49)),"E3e",IF(ISNUMBER(SEARCH($B$1,GSP!M49)),"E3f",IF(ISNUMBER(SEARCH($B$1,GSP!P49)),"B1e",IF(ISNUMBER(SEARCH($B$1,GSP!S49)),"B2e",IF(ISNUMBER(SEARCH($B$1,GSP!V49)),"B2f",IF(ISNUMBER(SEARCH($B$1,GSP!Y49)),"B3e",""))))))))</f>
        <v/>
      </c>
    </row>
    <row r="10" spans="2:9" ht="15" customHeight="1" x14ac:dyDescent="0.25">
      <c r="B10" s="497"/>
      <c r="C10" s="257" t="str">
        <f>IF(ISNUMBER(SEARCH($B$1,GSP!D7)),GSP!C7,IF(ISNUMBER(SEARCH($B$1,GSP!G7)),GSP!F7,IF(ISNUMBER(SEARCH($B$1,GSP!J7)),GSP!I7,IF(ISNUMBER(SEARCH($B$1,GSP!M7)),GSP!L7,IF(ISNUMBER(SEARCH($B$1,GSP!P7)),GSP!O7,IF(ISNUMBER(SEARCH($B$1,GSP!S7)),GSP!R7,IF(ISNUMBER(SEARCH($B$1,GSP!V7)),GSP!U7,IF(ISNUMBER(SEARCH($B$1,GSP!Y7)),GSP!X7,""))))))))</f>
        <v/>
      </c>
      <c r="D10" s="257" t="str">
        <f>IF(ISNUMBER(SEARCH($B$1,GSP!D19)),GSP!C19,IF(ISNUMBER(SEARCH($B$1,GSP!G19)),GSP!F19,IF(ISNUMBER(SEARCH($B$1,GSP!J19)),GSP!I19,IF(ISNUMBER(SEARCH($B$1,GSP!M19)),GSP!L19,IF(ISNUMBER(SEARCH($B$1,GSP!P19)),GSP!O19,IF(ISNUMBER(SEARCH($B$1,GSP!S19)),GSP!R19,IF(ISNUMBER(SEARCH($B$1,GSP!V19)),GSP!U19,IF(ISNUMBER(SEARCH($B$1,GSP!Y19)),GSP!X19,""))))))))</f>
        <v/>
      </c>
      <c r="E10" s="258" t="str">
        <f>IF(ISNUMBER(SEARCH($B$1,GSP!D31)),GSP!C31,IF(ISNUMBER(SEARCH($B$1,GSP!G31)),GSP!F31,IF(ISNUMBER(SEARCH($B$1,GSP!J31)),GSP!I31,IF(ISNUMBER(SEARCH($B$1,GSP!M31)),GSP!L31,IF(ISNUMBER(SEARCH($B$1,GSP!P31)),GSP!O31,IF(ISNUMBER(SEARCH($B$1,GSP!S31)),GSP!R31,IF(ISNUMBER(SEARCH($B$1,GSP!V31)),GSP!U31,IF(ISNUMBER(SEARCH($B$1,GSP!Y31)),GSP!X31,""))))))))</f>
        <v>Rel</v>
      </c>
      <c r="F10" s="258" t="str">
        <f>IF(ISNUMBER(SEARCH($B$1,GSP!D37)),GSP!C37,IF(ISNUMBER(SEARCH($B$1,GSP!G37)),GSP!F37,IF(ISNUMBER(SEARCH($B$1,GSP!J37)),GSP!I37,IF(ISNUMBER(SEARCH($B$1,GSP!M37)),GSP!L37,IF(ISNUMBER(SEARCH($B$1,GSP!P37)),GSP!O37,IF(ISNUMBER(SEARCH($B$1,GSP!S37)),GSP!R37,IF(ISNUMBER(SEARCH($B$1,GSP!V37)),GSP!U37,IF(ISNUMBER(SEARCH($B$1,GSP!Y37)),GSP!X37,""))))))))</f>
        <v>BG</v>
      </c>
      <c r="G10" s="249" t="str">
        <f>IF(ISNUMBER(SEARCH($B$1,GSP!D49)),GSP!C49,IF(ISNUMBER(SEARCH($B$1,GSP!G49)),GSP!F49,IF(ISNUMBER(SEARCH($B$1,GSP!J49)),GSP!I49,IF(ISNUMBER(SEARCH($B$1,GSP!M49)),GSP!L49,IF(ISNUMBER(SEARCH($B$1,GSP!P49)),GSP!O49,IF(ISNUMBER(SEARCH($B$1,GSP!S49)),GSP!R49,IF(ISNUMBER(SEARCH($B$1,GSP!V49)),GSP!U49,IF(ISNUMBER(SEARCH($B$1,GSP!Y49)),GSP!X49,""))))))))</f>
        <v/>
      </c>
    </row>
    <row r="11" spans="2:9" ht="15" customHeight="1" x14ac:dyDescent="0.25">
      <c r="B11" s="497" t="s">
        <v>52</v>
      </c>
      <c r="C11" s="344" t="str">
        <f>IF(ISNUMBER(SEARCH($B$1,GSP!D8)),"E1e",IF(ISNUMBER(SEARCH($B$1,GSP!G8)),"E2e",IF(ISNUMBER(SEARCH($B$1,GSP!J8)),"E3e",IF(ISNUMBER(SEARCH($B$1,GSP!M8)),"E3f",IF(ISNUMBER(SEARCH($B$1,GSP!P8)),"B1e",IF(ISNUMBER(SEARCH($B$1,GSP!S8)),"B2e",IF(ISNUMBER(SEARCH($B$1,GSP!V8)),"B2f",IF(ISNUMBER(SEARCH($B$1,GSP!Y8)),"B3e",""))))))))</f>
        <v>E3f</v>
      </c>
      <c r="D11" s="344" t="str">
        <f>IF(ISNUMBER(SEARCH($B$1,GSP!D20)),"E1e",IF(ISNUMBER(SEARCH($B$1,GSP!G20)),"E2e",IF(ISNUMBER(SEARCH($B$1,GSP!J20)),"E3e",IF(ISNUMBER(SEARCH($B$1,GSP!M20)),"E3f",IF(ISNUMBER(SEARCH($B$1,GSP!P20)),"B1e",IF(ISNUMBER(SEARCH($B$1,GSP!S20)),"B2e",IF(ISNUMBER(SEARCH($B$1,GSP!V20)),"B2f",IF(ISNUMBER(SEARCH($B$1,GSP!Y20)),"B3e",""))))))))</f>
        <v>B3e</v>
      </c>
      <c r="E11" s="344" t="str">
        <f>IF(ISNUMBER(SEARCH($B$1,GSP!D32)),"E1e",IF(ISNUMBER(SEARCH($B$1,GSP!G32)),"E2e",IF(ISNUMBER(SEARCH($B$1,GSP!J32)),"E3e",IF(ISNUMBER(SEARCH($B$1,GSP!M32)),"E3f",IF(ISNUMBER(SEARCH($B$1,GSP!P32)),"B1e",IF(ISNUMBER(SEARCH($B$1,GSP!S32)),"B2e",IF(ISNUMBER(SEARCH($B$1,GSP!V32)),"B2f",IF(ISNUMBER(SEARCH($B$1,GSP!Y32)),"B3e",""))))))))</f>
        <v/>
      </c>
      <c r="F11" s="344" t="str">
        <f>IF(ISNUMBER(SEARCH($B$1,GSP!D38)),"E1e",IF(ISNUMBER(SEARCH($B$1,GSP!G38)),"E2e",IF(ISNUMBER(SEARCH($B$1,GSP!J38)),"E3e",IF(ISNUMBER(SEARCH($B$1,GSP!M38)),"E3f",IF(ISNUMBER(SEARCH($B$1,GSP!P38)),"B1e",IF(ISNUMBER(SEARCH($B$1,GSP!S38)),"B2e",IF(ISNUMBER(SEARCH($B$1,GSP!V38)),"B2f",IF(ISNUMBER(SEARCH($B$1,GSP!Y38)),"B3e",""))))))))</f>
        <v>E1e</v>
      </c>
      <c r="G11" s="345" t="str">
        <f>IF(ISNUMBER(SEARCH($B$1,GSP!D50)),"E1e",IF(ISNUMBER(SEARCH($B$1,GSP!G50)),"E2e",IF(ISNUMBER(SEARCH($B$1,GSP!J50)),"E3e",IF(ISNUMBER(SEARCH($B$1,GSP!M50)),"E3f",IF(ISNUMBER(SEARCH($B$1,GSP!P50)),"B1e",IF(ISNUMBER(SEARCH($B$1,GSP!S50)),"B2e",IF(ISNUMBER(SEARCH($B$1,GSP!V50)),"B2f",IF(ISNUMBER(SEARCH($B$1,GSP!Y50)),"B3e",""))))))))</f>
        <v/>
      </c>
    </row>
    <row r="12" spans="2:9" ht="15" customHeight="1" x14ac:dyDescent="0.25">
      <c r="B12" s="497"/>
      <c r="C12" s="262" t="str">
        <f>IF(ISNUMBER(SEARCH($B$1,GSP!D8)),GSP!C8,IF(ISNUMBER(SEARCH($B$1,GSP!G8)),GSP!F8,IF(ISNUMBER(SEARCH($B$1,GSP!J8)),GSP!I8,IF(ISNUMBER(SEARCH($B$1,GSP!M8)),GSP!L8,IF(ISNUMBER(SEARCH($B$1,GSP!P8)),GSP!O8,IF(ISNUMBER(SEARCH($B$1,GSP!S8)),GSP!R8,IF(ISNUMBER(SEARCH($B$1,GSP!V8)),GSP!TU8,IF(ISNUMBER(SEARCH($B$1,GSP!Y8)),GSP!X8,""))))))))</f>
        <v>WPF</v>
      </c>
      <c r="D12" s="262" t="str">
        <f>IF(ISNUMBER(SEARCH($B$1,GSP!D20)),GSP!C20,IF(ISNUMBER(SEARCH($B$1,GSP!G20)),GSP!F20,IF(ISNUMBER(SEARCH($B$1,GSP!J20)),GSP!I20,IF(ISNUMBER(SEARCH($B$1,GSP!M20)),GSP!L20,IF(ISNUMBER(SEARCH($B$1,GSP!P20)),GSP!O20,IF(ISNUMBER(SEARCH($B$1,GSP!S20)),GSP!R20,IF(ISNUMBER(SEARCH($B$1,GSP!V20)),GSP!U20,IF(ISNUMBER(SEARCH($B$1,GSP!Y20)),GSP!X20,""))))))))</f>
        <v>WPF</v>
      </c>
      <c r="E12" s="263" t="str">
        <f>IF(ISNUMBER(SEARCH($B$1,GSP!D32)),GSP!C32,IF(ISNUMBER(SEARCH($B$1,GSP!G32)),GSP!F32,IF(ISNUMBER(SEARCH($B$1,GSP!J32)),GSP!I32,IF(ISNUMBER(SEARCH($B$1,GSP!M32)),GSP!L32,IF(ISNUMBER(SEARCH($B$1,GSP!P32)),GSP!O32,IF(ISNUMBER(SEARCH($B$1,GSP!S32)),GSP!R32,IF(ISNUMBER(SEARCH($B$1,GSP!V32)),GSP!U32,IF(ISNUMBER(SEARCH($B$1,GSP!Y32)),GSP!X32,""))))))))</f>
        <v/>
      </c>
      <c r="F12" s="263" t="str">
        <f>IF(ISNUMBER(SEARCH($B$1,GSP!D38)),GSP!C38,IF(ISNUMBER(SEARCH($B$1,GSP!G38)),GSP!F38,IF(ISNUMBER(SEARCH($B$1,GSP!J38)),GSP!I38,IF(ISNUMBER(SEARCH($B$1,GSP!M38)),GSP!L38,IF(ISNUMBER(SEARCH($B$1,GSP!P38)),GSP!O38,IF(ISNUMBER(SEARCH($B$1,GSP!S38)),GSP!R38,IF(ISNUMBER(SEARCH($B$1,GSP!V38)),GSP!U38,IF(ISNUMBER(SEARCH($B$1,GSP!Y38)),GSP!X38,""))))))))</f>
        <v>BG</v>
      </c>
      <c r="G12" s="266" t="str">
        <f>IF(ISNUMBER(SEARCH($B$1,GSP!D50)),GSP!C50,IF(ISNUMBER(SEARCH($B$1,GSP!G50)),GSP!F50,IF(ISNUMBER(SEARCH($B$1,GSP!J50)),GSP!I50,IF(ISNUMBER(SEARCH($B$1,GSP!M50)),GSP!L50,IF(ISNUMBER(SEARCH($B$1,GSP!P50)),GSP!O50,IF(ISNUMBER(SEARCH($B$1,GSP!S50)),GSP!R50,IF(ISNUMBER(SEARCH($B$1,GSP!V50)),GSP!U50,IF(ISNUMBER(SEARCH($B$1,GSP!Y50)),GSP!X50,""))))))))</f>
        <v/>
      </c>
    </row>
    <row r="13" spans="2:9" ht="15" customHeight="1" x14ac:dyDescent="0.25">
      <c r="B13" s="497" t="s">
        <v>61</v>
      </c>
      <c r="C13" s="256" t="str">
        <f>IF(ISNUMBER(SEARCH($B$1,GSP!D9)),"E1e",IF(ISNUMBER(SEARCH($B$1,GSP!G9)),"E2e",IF(ISNUMBER(SEARCH($B$1,GSP!J9)),"E3e",IF(ISNUMBER(SEARCH($B$1,GSP!M9)),"E3f",IF(ISNUMBER(SEARCH($B$1,GSP!P9)),"B1e",IF(ISNUMBER(SEARCH($B$1,GSP!S9)),"B2e",IF(ISNUMBER(SEARCH($B$1,GSP!V9)),"B2f",IF(ISNUMBER(SEARCH($B$1,GSP!Y9)),"B3e",""))))))))</f>
        <v>E3f</v>
      </c>
      <c r="D13" s="256" t="str">
        <f>IF(ISNUMBER(SEARCH($B$1,GSP!D21)),"E1e",IF(ISNUMBER(SEARCH($B$1,GSP!G21)),"E2e",IF(ISNUMBER(SEARCH($B$1,GSP!J21)),"E3e",IF(ISNUMBER(SEARCH($B$1,GSP!M21)),"E3f",IF(ISNUMBER(SEARCH($B$1,GSP!P21)),"B1e",IF(ISNUMBER(SEARCH($B$1,GSP!S21)),"B2e",IF(ISNUMBER(SEARCH($B$1,GSP!V21)),"B2f",IF(ISNUMBER(SEARCH($B$1,GSP!Y21)),"B3e",""))))))))</f>
        <v>B3e</v>
      </c>
      <c r="E13" s="259" t="str">
        <f>IF(ISNUMBER(SEARCH($B$1,GSP!D33)),"E1e",IF(ISNUMBER(SEARCH($B$1,GSP!G33)),"E2e",IF(ISNUMBER(SEARCH($B$1,GSP!J33)),"E3e",IF(ISNUMBER(SEARCH($B$1,GSP!M33)),"E3f",IF(ISNUMBER(SEARCH($B$1,GSP!P33)),"B1e",IF(ISNUMBER(SEARCH($B$1,GSP!S33)),"B2e",IF(ISNUMBER(SEARCH($B$1,GSP!V33)),"B2f",IF(ISNUMBER(SEARCH($B$1,GSP!Y33)),"B3e",""))))))))</f>
        <v>B2e</v>
      </c>
      <c r="F13" s="259" t="str">
        <f>IF(ISNUMBER(SEARCH($B$1,GSP!D39)),"E1e",IF(ISNUMBER(SEARCH($B$1,GSP!G39)),"E2e",IF(ISNUMBER(SEARCH($B$1,GSP!J39)),"E3e",IF(ISNUMBER(SEARCH($B$1,GSP!M39)),"E3f",IF(ISNUMBER(SEARCH($B$1,GSP!P39)),"B1e",IF(ISNUMBER(SEARCH($B$1,GSP!S39)),"B2e",IF(ISNUMBER(SEARCH($B$1,GSP!V39)),"B2f",IF(ISNUMBER(SEARCH($B$1,GSP!Y39)),"B3e",""))))))))</f>
        <v>E1e</v>
      </c>
      <c r="G13" s="248" t="str">
        <f>IF(ISNUMBER(SEARCH($B$1,GSP!D51)),"E1e",IF(ISNUMBER(SEARCH($B$1,GSP!G51)),"E2e",IF(ISNUMBER(SEARCH($B$1,GSP!J51)),"E3e",IF(ISNUMBER(SEARCH($B$1,GSP!M51)),"E3f",IF(ISNUMBER(SEARCH($B$1,GSP!P51)),"B1e",IF(ISNUMBER(SEARCH($B$1,GSP!S51)),"B2e",IF(ISNUMBER(SEARCH($B$1,GSP!V51)),"B2f",IF(ISNUMBER(SEARCH($B$1,GSP!Y51)),"B3e",""))))))))</f>
        <v/>
      </c>
    </row>
    <row r="14" spans="2:9" ht="15" customHeight="1" x14ac:dyDescent="0.25">
      <c r="B14" s="497"/>
      <c r="C14" s="257" t="str">
        <f>IF(ISNUMBER(SEARCH($B$1,GSP!D9)),GSP!C9,IF(ISNUMBER(SEARCH($B$1,GSP!G9)),GSP!F9,IF(ISNUMBER(SEARCH($B$1,GSP!J9)),GSP!I9,IF(ISNUMBER(SEARCH($B$1,GSP!M9)),GSP!L9,IF(ISNUMBER(SEARCH($B$1,GSP!P9)),GSP!O9,IF(ISNUMBER(SEARCH($B$1,GSP!S9)),GSP!R9,IF(ISNUMBER(SEARCH($B$1,GSP!V9)),GSP!U9,IF(ISNUMBER(SEARCH($B$1,GSP!Y9)),GSP!X9,""))))))))</f>
        <v>WPF</v>
      </c>
      <c r="D14" s="257" t="str">
        <f>IF(ISNUMBER(SEARCH($B$1,GSP!D21)),GSP!C21,IF(ISNUMBER(SEARCH($B$1,GSP!G21)),GSP!F21,IF(ISNUMBER(SEARCH($B$1,GSP!J21)),GSP!I21,IF(ISNUMBER(SEARCH($B$1,GSP!M21)),GSP!L21,IF(ISNUMBER(SEARCH($B$1,GSP!P21)),GSP!O21,IF(ISNUMBER(SEARCH($B$1,GSP!S21)),GSP!R21,IF(ISNUMBER(SEARCH($B$1,GSP!V21)),GSP!U21,IF(ISNUMBER(SEARCH($B$1,GSP!Y21)),GSP!X21,""))))))))</f>
        <v>WPF</v>
      </c>
      <c r="E14" s="258" t="str">
        <f>IF(ISNUMBER(SEARCH($B$1,GSP!D33)),GSP!C33,IF(ISNUMBER(SEARCH($B$1,GSP!G33)),GSP!F33,IF(ISNUMBER(SEARCH($B$1,GSP!J33)),GSP!I33,IF(ISNUMBER(SEARCH($B$1,GSP!M33)),GSP!L33,IF(ISNUMBER(SEARCH($B$1,GSP!P33)),GSP!O33,IF(ISNUMBER(SEARCH($B$1,GSP!S33)),GSP!R33,IF(ISNUMBER(SEARCH($B$1,GSP!V33)),GSP!U33,IF(ISNUMBER(SEARCH($B$1,GSP!Y33)),GSP!X33,""))))))))</f>
        <v>Rel</v>
      </c>
      <c r="F14" s="258" t="str">
        <f>IF(ISNUMBER(SEARCH($B$1,GSP!D39)),GSP!C39,IF(ISNUMBER(SEARCH($B$1,GSP!G39)),GSP!F39,IF(ISNUMBER(SEARCH($B$1,GSP!J39)),GSP!I39,IF(ISNUMBER(SEARCH($B$1,GSP!M39)),GSP!L39,IF(ISNUMBER(SEARCH($B$1,GSP!P39)),GSP!O39,IF(ISNUMBER(SEARCH($B$1,GSP!S39)),GSP!R39,IF(ISNUMBER(SEARCH($B$1,GSP!V39)),GSP!U39,IF(ISNUMBER(SEARCH($B$1,GSP!Y39)),GSP!X39,""))))))))</f>
        <v>BG</v>
      </c>
      <c r="G14" s="249" t="str">
        <f>IF(ISNUMBER(SEARCH($B$1,GSP!D51)),GSP!C51,IF(ISNUMBER(SEARCH($B$1,GSP!G51)),GSP!F51,IF(ISNUMBER(SEARCH($B$1,GSP!J51)),GSP!I51,IF(ISNUMBER(SEARCH($B$1,GSP!M51)),GSP!L51,IF(ISNUMBER(SEARCH($B$1,GSP!P51)),GSP!O51,IF(ISNUMBER(SEARCH($B$1,GSP!S51)),GSP!R51,IF(ISNUMBER(SEARCH($B$1,GSP!V51)),GSP!U51,IF(ISNUMBER(SEARCH($B$1,GSP!Y51)),GSP!X51,""))))))))</f>
        <v/>
      </c>
    </row>
    <row r="15" spans="2:9" ht="8.25" customHeight="1" x14ac:dyDescent="0.25">
      <c r="B15" s="247"/>
      <c r="C15" s="267"/>
      <c r="D15" s="267"/>
      <c r="E15" s="267"/>
      <c r="F15" s="267"/>
      <c r="G15" s="250"/>
    </row>
    <row r="16" spans="2:9" ht="15.75" x14ac:dyDescent="0.25">
      <c r="B16" s="247" t="s">
        <v>289</v>
      </c>
      <c r="C16" s="268"/>
      <c r="D16" s="268"/>
      <c r="E16" s="269"/>
      <c r="F16" s="270"/>
      <c r="G16" s="264"/>
    </row>
    <row r="17" spans="2:7" ht="9" customHeight="1" x14ac:dyDescent="0.25">
      <c r="B17" s="251"/>
      <c r="C17" s="271"/>
      <c r="D17" s="271"/>
      <c r="E17" s="272"/>
      <c r="F17" s="273"/>
      <c r="G17" s="252"/>
    </row>
    <row r="18" spans="2:7" ht="15" customHeight="1" x14ac:dyDescent="0.25">
      <c r="B18" s="497" t="s">
        <v>67</v>
      </c>
      <c r="C18" s="256" t="str">
        <f>IF(ISNUMBER(SEARCH($B$1,GSP!D12)),"E1e",IF(ISNUMBER(SEARCH($B$1,GSP!G12)),"E2e",IF(ISNUMBER(SEARCH($B$1,GSP!J12)),"E3e",IF(ISNUMBER(SEARCH($B$1,GSP!M12)),"E3f",IF(ISNUMBER(SEARCH($B$1,GSP!P12)),"B1e",IF(ISNUMBER(SEARCH($B$1,GSP!S12)),"B2e",IF(ISNUMBER(SEARCH($B$1,GSP!V12)),"B2f",IF(ISNUMBER(SEARCH($B$1,GSP!Y12)),"B3e",""))))))))</f>
        <v>B1e</v>
      </c>
      <c r="D18" s="256" t="str">
        <f>IF(ISNUMBER(SEARCH($B$1,GSP!D24)),"E1e",IF(ISNUMBER(SEARCH($B$1,GSP!G24)),"E2e",IF(ISNUMBER(SEARCH($B$1,GSP!J24)),"E3e",IF(ISNUMBER(SEARCH($B$1,GSP!M24)),"E3f",IF(ISNUMBER(SEARCH($B$1,GSP!P24)),"B1e",IF(ISNUMBER(SEARCH($B$1,GSP!S24)),"B2e",IF(ISNUMBER(SEARCH($B$1,GSP!V24)),"B2f",IF(ISNUMBER(SEARCH($B$1,GSP!Y24)),"B3e",""))))))))</f>
        <v>B2f</v>
      </c>
      <c r="E18" s="256"/>
      <c r="F18" s="259" t="str">
        <f>IF(ISNUMBER(SEARCH($B$1,GSP!D42)),"E1e",IF(ISNUMBER(SEARCH($B$1,GSP!G42)),"E2e",IF(ISNUMBER(SEARCH($B$1,GSP!J42)),"E3e",IF(ISNUMBER(SEARCH($B$1,GSP!M42)),"E3f",IF(ISNUMBER(SEARCH($B$1,GSP!P42)),"B1e",IF(ISNUMBER(SEARCH($B$1,GSP!S42)),"B2e",IF(ISNUMBER(SEARCH($B$1,GSP!V42)),"B2f",IF(ISNUMBER(SEARCH($B$1,GSP!Y42)),"B3e",""))))))))</f>
        <v>B2e</v>
      </c>
      <c r="G18" s="248" t="str">
        <f>IF(ISNUMBER(SEARCH($B$1,GSP!D54)),"E1e",IF(ISNUMBER(SEARCH($B$1,GSP!G54)),"E2e",IF(ISNUMBER(SEARCH($B$1,GSP!J54)),"E3e",IF(ISNUMBER(SEARCH($B$1,GSP!M54)),"E3f",IF(ISNUMBER(SEARCH($B$1,GSP!P54)),"B1e",IF(ISNUMBER(SEARCH($B$1,GSP!S54)),"B2e",IF(ISNUMBER(SEARCH($B$1,GSP!V54)),"B2f",IF(ISNUMBER(SEARCH($B$1,GSP!Y54)),"B3e",""))))))))</f>
        <v>B2f</v>
      </c>
    </row>
    <row r="19" spans="2:7" ht="15" customHeight="1" x14ac:dyDescent="0.25">
      <c r="B19" s="497"/>
      <c r="C19" s="257" t="str">
        <f>IF(ISNUMBER(SEARCH($B$1,GSP!D12)),GSP!C12,IF(ISNUMBER(SEARCH($B$1,GSP!G12)),GSP!F12,IF(ISNUMBER(SEARCH($B$1,GSP!J12)),GSP!I12,IF(ISNUMBER(SEARCH($B$1,GSP!M12)),GSP!L12,IF(ISNUMBER(SEARCH($B$1,GSP!P12)),GSP!O12,IF(ISNUMBER(SEARCH($B$1,GSP!R12)),GSP!Q12,IF(ISNUMBER(SEARCH($B$1,GSP!U12)),GSP!T12,IF(ISNUMBER(SEARCH($B$1,GSP!X12)),GSP!W12,""))))))))</f>
        <v>BG</v>
      </c>
      <c r="D19" s="257" t="str">
        <f>IF(ISNUMBER(SEARCH($B$1,GSP!D24)),GSP!C24,IF(ISNUMBER(SEARCH($B$1,GSP!G24)),GSP!F24,IF(ISNUMBER(SEARCH($B$1,GSP!J24)),GSP!I24,IF(ISNUMBER(SEARCH($B$1,GSP!M24)),GSP!L24,IF(ISNUMBER(SEARCH($B$1,GSP!P24)),GSP!O24,IF(ISNUMBER(SEARCH($B$1,GSP!S24)),GSP!R24,IF(ISNUMBER(SEARCH($B$1,GSP!V24)),GSP!U24,IF(ISNUMBER(SEARCH($B$1,GSP!Y24)),GSP!X24,""))))))))</f>
        <v>BG</v>
      </c>
      <c r="E19" s="257"/>
      <c r="F19" s="258" t="str">
        <f>IF(ISNUMBER(SEARCH($B$1,GSP!D42)),GSP!C42,IF(ISNUMBER(SEARCH($B$1,GSP!G42)),GSP!F42,IF(ISNUMBER(SEARCH($B$1,GSP!J42)),GSP!I42,IF(ISNUMBER(SEARCH($B$1,GSP!M42)),GSP!L42,IF(ISNUMBER(SEARCH($B$1,GSP!P42)),GSP!O42,IF(ISNUMBER(SEARCH($B$1,GSP!S42)),GSP!R42,IF(ISNUMBER(SEARCH($B$1,GSP!V42)),GSP!U42,IF(ISNUMBER(SEARCH($B$1,GSP!Y42)),GSP!X42,""))))))))</f>
        <v>BG</v>
      </c>
      <c r="G19" s="249" t="str">
        <f>IF(ISNUMBER(SEARCH($B$1,GSP!D54)),GSP!C54,IF(ISNUMBER(SEARCH($B$1,GSP!G54)),GSP!F54,IF(ISNUMBER(SEARCH($B$1,GSP!J54)),GSP!I54,IF(ISNUMBER(SEARCH($B$1,GSP!M54)),GSP!L54,IF(ISNUMBER(SEARCH($B$1,GSP!P54)),GSP!O54,IF(ISNUMBER(SEARCH($B$1,GSP!S54)),GSP!R54,IF(ISNUMBER(SEARCH($B$1,GSP!V54)),GSP!U54,IF(ISNUMBER(SEARCH($B$1,GSP!Y54)),GSP!X54,""))))))))</f>
        <v>Gg</v>
      </c>
    </row>
    <row r="20" spans="2:7" ht="15" customHeight="1" x14ac:dyDescent="0.25">
      <c r="B20" s="497" t="s">
        <v>76</v>
      </c>
      <c r="C20" s="260" t="str">
        <f>IF(ISNUMBER(SEARCH($B$1,GSP!D13)),"E1e",IF(ISNUMBER(SEARCH($B$1,GSP!G13)),"E2e",IF(ISNUMBER(SEARCH($B$1,GSP!J13)),"E3e",IF(ISNUMBER(SEARCH($B$1,GSP!M13)),"E3f",IF(ISNUMBER(SEARCH($B$1,GSP!P13)),"B1e",IF(ISNUMBER(SEARCH($B$1,GSP!S13)),"B2e",IF(ISNUMBER(SEARCH($B$1,GSP!V13)),"B2f",IF(ISNUMBER(SEARCH($B$1,GSP!Y13)),"B3e",""))))))))</f>
        <v>B1e</v>
      </c>
      <c r="D20" s="260" t="str">
        <f>IF(ISNUMBER(SEARCH($B$1,GSP!D25)),"E1e",IF(ISNUMBER(SEARCH($B$1,GSP!G25)),"E2e",IF(ISNUMBER(SEARCH($B$1,GSP!J25)),"E3e",IF(ISNUMBER(SEARCH($B$1,GSP!M25)),"E3f",IF(ISNUMBER(SEARCH($B$1,GSP!P25)),"B1e",IF(ISNUMBER(SEARCH($B$1,GSP!S25)),"B2e",IF(ISNUMBER(SEARCH($B$1,GSP!V25)),"B2f",IF(ISNUMBER(SEARCH($B$1,GSP!Y25)),"B3e",""))))))))</f>
        <v>B2f</v>
      </c>
      <c r="E20" s="260"/>
      <c r="F20" s="261" t="str">
        <f>IF(ISNUMBER(SEARCH($B$1,GSP!D43)),"E1e",IF(ISNUMBER(SEARCH($B$1,GSP!G43)),"E2e",IF(ISNUMBER(SEARCH($B$1,GSP!J43)),"E3e",IF(ISNUMBER(SEARCH($B$1,GSP!M43)),"E3f",IF(ISNUMBER(SEARCH($B$1,GSP!P43)),"B1e",IF(ISNUMBER(SEARCH($B$1,GSP!S43)),"B2e",IF(ISNUMBER(SEARCH($B$1,GSP!V43)),"B2f",IF(ISNUMBER(SEARCH($B$1,GSP!Y43)),"B3e",""))))))))</f>
        <v>B2e</v>
      </c>
      <c r="G20" s="265" t="str">
        <f>IF(ISNUMBER(SEARCH($B$1,GSP!D55)),"E1e",IF(ISNUMBER(SEARCH($B$1,GSP!G55)),"E2e",IF(ISNUMBER(SEARCH($B$1,GSP!J55)),"E3e",IF(ISNUMBER(SEARCH($B$1,GSP!M55)),"E3f",IF(ISNUMBER(SEARCH($B$1,GSP!P55)),"B1e",IF(ISNUMBER(SEARCH($B$1,GSP!S55)),"B2e",IF(ISNUMBER(SEARCH($B$1,GSP!V55)),"B2f",IF(ISNUMBER(SEARCH($B$1,GSP!Y55)),"B3e",""))))))))</f>
        <v>B3e</v>
      </c>
    </row>
    <row r="21" spans="2:7" ht="15" customHeight="1" x14ac:dyDescent="0.25">
      <c r="B21" s="497"/>
      <c r="C21" s="262" t="str">
        <f>IF(ISNUMBER(SEARCH($B$1,GSP!D13)),GSP!C13,IF(ISNUMBER(SEARCH($B$1,GSP!G13)),GSP!F13,IF(ISNUMBER(SEARCH($B$1,GSP!J13)),GSP!I13,IF(ISNUMBER(SEARCH($B$1,GSP!M13)),GSP!L13,IF(ISNUMBER(SEARCH($B$1,GSP!P13)),GSP!O13,IF(ISNUMBER(SEARCH($B$1,GSP!S13)),GSP!R13,IF(ISNUMBER(SEARCH($B$1,GSP!V13)),GSP!U13,IF(ISNUMBER(SEARCH($B$1,GSP!Y13)),GSP!X13,""))))))))</f>
        <v>BG</v>
      </c>
      <c r="D21" s="262" t="str">
        <f>IF(ISNUMBER(SEARCH($B$1,GSP!D25)),GSP!C25,IF(ISNUMBER(SEARCH($B$1,GSP!G25)),GSP!F25,IF(ISNUMBER(SEARCH($B$1,GSP!J25)),GSP!I25,IF(ISNUMBER(SEARCH($B$1,GSP!M25)),GSP!L25,IF(ISNUMBER(SEARCH($B$1,GSP!P25)),GSP!O25,IF(ISNUMBER(SEARCH($B$1,GSP!S25)),GSP!R25,IF(ISNUMBER(SEARCH($B$1,GSP!V25)),GSP!U25,IF(ISNUMBER(SEARCH($B$1,GSP!Y25)),GSP!X25,""))))))))</f>
        <v>BG</v>
      </c>
      <c r="E21" s="262"/>
      <c r="F21" s="263" t="str">
        <f>IF(ISNUMBER(SEARCH($B$1,GSP!D43)),GSP!C43,IF(ISNUMBER(SEARCH($B$1,GSP!G43)),GSP!F43,IF(ISNUMBER(SEARCH($B$1,GSP!J43)),GSP!I43,IF(ISNUMBER(SEARCH($B$1,GSP!M43)),GSP!L43,IF(ISNUMBER(SEARCH($B$1,GSP!P43)),GSP!O43,IF(ISNUMBER(SEARCH($B$1,GSP!S43)),GSP!R43,IF(ISNUMBER(SEARCH($B$1,GSP!V43)),GSP!U43,IF(ISNUMBER(SEARCH($B$1,GSP!Y43)),GSP!X43,""))))))))</f>
        <v>BG</v>
      </c>
      <c r="G21" s="266" t="str">
        <f>IF(ISNUMBER(SEARCH($B$1,GSP!D55)),GSP!C55,IF(ISNUMBER(SEARCH($B$1,GSP!G55)),GSP!F55,IF(ISNUMBER(SEARCH($B$1,GSP!J55)),GSP!I55,IF(ISNUMBER(SEARCH($B$1,GSP!M55)),GSP!L55,IF(ISNUMBER(SEARCH($B$1,GSP!P55)),GSP!O55,IF(ISNUMBER(SEARCH($B$1,GSP!S55)),GSP!R55,IF(ISNUMBER(SEARCH($B$1,GSP!V55)),GSP!U55,IF(ISNUMBER(SEARCH($B$1,GSP!Y55)),GSP!X55,""))))))))</f>
        <v>SA</v>
      </c>
    </row>
    <row r="22" spans="2:7" ht="15" customHeight="1" x14ac:dyDescent="0.25">
      <c r="B22" s="497" t="s">
        <v>78</v>
      </c>
      <c r="C22" s="256" t="str">
        <f>IF(ISNUMBER(SEARCH($B$1,GSP!D14)),"E1e",IF(ISNUMBER(SEARCH($B$1,GSP!G14)),"E2e",IF(ISNUMBER(SEARCH($B$1,GSP!J14)),"E3e",IF(ISNUMBER(SEARCH($B$1,GSP!M14)),"E3f",IF(ISNUMBER(SEARCH($B$1,GSP!P14)),"B1e",IF(ISNUMBER(SEARCH($B$1,GSP!S14)),"B2e",IF(ISNUMBER(SEARCH($B$1,GSP!V14)),"B2f",IF(ISNUMBER(SEARCH($B$1,GSP!Y14)),"B3e",""))))))))</f>
        <v/>
      </c>
      <c r="D22" s="256"/>
      <c r="E22" s="256"/>
      <c r="F22" s="259" t="str">
        <f>IF(ISNUMBER(SEARCH($B$1,GSP!D44)),"E1e",IF(ISNUMBER(SEARCH($B$1,GSP!G44)),"E2e",IF(ISNUMBER(SEARCH($B$1,GSP!J44)),"E3e",IF(ISNUMBER(SEARCH($B$1,GSP!M44)),"E3f",IF(ISNUMBER(SEARCH($B$1,GSP!P44)),"B1e",IF(ISNUMBER(SEARCH($B$1,GSP!S44)),"B2e",IF(ISNUMBER(SEARCH($B$1,GSP!V44)),"B2f",IF(ISNUMBER(SEARCH($B$1,GSP!Y44)),"B3e",""))))))))</f>
        <v/>
      </c>
      <c r="G22" s="248" t="str">
        <f>IF(ISNUMBER(SEARCH($B$1,GSP!D56)),"E1e",IF(ISNUMBER(SEARCH($B$1,GSP!G56)),"E2e",IF(ISNUMBER(SEARCH($B$1,GSP!J56)),"E3e",IF(ISNUMBER(SEARCH($B$1,GSP!M56)),"E3f",IF(ISNUMBER(SEARCH($B$1,GSP!P56)),"B1e",IF(ISNUMBER(SEARCH($B$1,GSP!S56)),"B2e",IF(ISNUMBER(SEARCH($B$1,GSP!V56)),"B2f",IF(ISNUMBER(SEARCH($B$1,GSP!Y56)),"B3e",""))))))))</f>
        <v>B3e</v>
      </c>
    </row>
    <row r="23" spans="2:7" ht="15" customHeight="1" x14ac:dyDescent="0.25">
      <c r="B23" s="497"/>
      <c r="C23" s="257" t="str">
        <f>IF(ISNUMBER(SEARCH($B$1,GSP!D14)),GSP!C14,IF(ISNUMBER(SEARCH($B$1,GSP!G14)),GSP!F14,IF(ISNUMBER(SEARCH($B$1,GSP!J14)),GSP!I14,IF(ISNUMBER(SEARCH($B$1,GSP!M14)),GSP!L14,IF(ISNUMBER(SEARCH($B$1,GSP!P14)),GSP!O14,IF(ISNUMBER(SEARCH($B$1,GSP!S14)),GSP!R14,IF(ISNUMBER(SEARCH($B$1,GSP!T14)),GSP!S14,IF(ISNUMBER(SEARCH($B$1,GSP!Y14)),GSP!X14,""))))))))</f>
        <v/>
      </c>
      <c r="D23" s="257"/>
      <c r="E23" s="257"/>
      <c r="F23" s="258" t="str">
        <f>IF(ISNUMBER(SEARCH($B$1,GSP!D44)),GSP!C44,IF(ISNUMBER(SEARCH($B$1,GSP!G44)),GSP!F44,IF(ISNUMBER(SEARCH($B$1,GSP!J44)),GSP!I44,IF(ISNUMBER(SEARCH($B$1,GSP!M44)),GSP!L44,IF(ISNUMBER(SEARCH($B$1,GSP!P44)),GSP!O44,IF(ISNUMBER(SEARCH($B$1,GSP!S44)),GSP!R44,IF(ISNUMBER(SEARCH($B$1,GSP!V44)),GSP!U44,IF(ISNUMBER(SEARCH($B$1,GSP!Y44)),GSP!X44,""))))))))</f>
        <v/>
      </c>
      <c r="G23" s="249" t="str">
        <f>IF(ISNUMBER(SEARCH($B$1,GSP!D56)),GSP!C56,IF(ISNUMBER(SEARCH($B$1,GSP!G56)),GSP!F56,IF(ISNUMBER(SEARCH($B$1,GSP!J56)),GSP!I56,IF(ISNUMBER(SEARCH($B$1,GSP!M56)),GSP!L56,IF(ISNUMBER(SEARCH($B$1,GSP!P56)),GSP!O56,IF(ISNUMBER(SEARCH($B$1,GSP!S56)),GSP!R56,IF(ISNUMBER(SEARCH($B$1,GSP!V56)),GSP!U56,IF(ISNUMBER(SEARCH($B$1,GSP!Y56)),GSP!X56,""))))))))</f>
        <v>SA</v>
      </c>
    </row>
    <row r="24" spans="2:7" ht="15" customHeight="1" x14ac:dyDescent="0.25">
      <c r="B24" s="497" t="s">
        <v>79</v>
      </c>
      <c r="C24" s="260" t="str">
        <f>IF(ISNUMBER(SEARCH($B$1,GSP!D15)),"E1e",IF(ISNUMBER(SEARCH($B$1,GSP!G15)),"E2e",IF(ISNUMBER(SEARCH($B$1,GSP!J15)),"E3e",IF(ISNUMBER(SEARCH($B$1,GSP!M15)),"E3f",IF(ISNUMBER(SEARCH($B$1,GSP!P15)),"B1e",IF(ISNUMBER(SEARCH($B$1,GSP!S15)),"B2e",IF(ISNUMBER(SEARCH($B$1,GSP!V15)),"B2f",IF(ISNUMBER(SEARCH($B$1,GSP!Y15)),"B3e",""))))))))</f>
        <v/>
      </c>
      <c r="D24" s="260"/>
      <c r="E24" s="260"/>
      <c r="F24" s="261" t="str">
        <f>IF(ISNUMBER(SEARCH($B$1,GSP!D45)),"E1e",IF(ISNUMBER(SEARCH($B$1,GSP!G45)),"E2e",IF(ISNUMBER(SEARCH($B$1,GSP!J45)),"E3e",IF(ISNUMBER(SEARCH($B$1,GSP!M45)),"E3f",IF(ISNUMBER(SEARCH($B$1,GSP!P45)),"B1e",IF(ISNUMBER(SEARCH($B$1,GSP!S45)),"B2e",IF(ISNUMBER(SEARCH($B$1,GSP!V45)),"B2f",IF(ISNUMBER(SEARCH($B$1,GSP!Y45)),"B3e",""))))))))</f>
        <v/>
      </c>
      <c r="G24" s="265" t="str">
        <f>IF(ISNUMBER(SEARCH($B$1,GSP!D57)),"E1e",IF(ISNUMBER(SEARCH($B$1,GSP!G57)),"E2e",IF(ISNUMBER(SEARCH($B$1,GSP!J57)),"E3e",IF(ISNUMBER(SEARCH($B$1,GSP!M57)),"E3f",IF(ISNUMBER(SEARCH($B$1,GSP!P57)),"B1e",IF(ISNUMBER(SEARCH($B$1,GSP!S57)),"B2e",IF(ISNUMBER(SEARCH($B$1,GSP!V57)),"B2f",IF(ISNUMBER(SEARCH($B$1,GSP!Y57)),"B3e",""))))))))</f>
        <v/>
      </c>
    </row>
    <row r="25" spans="2:7" ht="15" customHeight="1" x14ac:dyDescent="0.25">
      <c r="B25" s="497"/>
      <c r="C25" s="262" t="str">
        <f>IF(ISNUMBER(SEARCH($B$1,GSP!D15)),GSP!C15,IF(ISNUMBER(SEARCH($B$1,GSP!G15)),GSP!F15,IF(ISNUMBER(SEARCH($B$1,GSP!J15)),GSP!I15,IF(ISNUMBER(SEARCH($B$1,GSP!M15)),GSP!L15,IF(ISNUMBER(SEARCH($B$1,GSP!P15)),GSP!O15,IF(ISNUMBER(SEARCH($B$1,GSP!S15)),GSP!R15,IF(ISNUMBER(SEARCH($B$1,GSP!V15)),GSP!U15,IF(ISNUMBER(SEARCH($B$1,GSP!Y15)),GSP!X15,""))))))))</f>
        <v/>
      </c>
      <c r="D25" s="262"/>
      <c r="E25" s="262"/>
      <c r="F25" s="263" t="str">
        <f>IF(ISNUMBER(SEARCH($B$1,GSP!D45)),GSP!C45,IF(ISNUMBER(SEARCH($B$1,GSP!G45)),GSP!F45,IF(ISNUMBER(SEARCH($B$1,GSP!J45)),GSP!I45,IF(ISNUMBER(SEARCH($B$1,GSP!M45)),GSP!L45,IF(ISNUMBER(SEARCH($B$1,GSP!P45)),GSP!O45,IF(ISNUMBER(SEARCH($B$1,GSP!S45)),GSP!R45,IF(ISNUMBER(SEARCH($B$1,GSP!V45)),GSP!U45,IF(ISNUMBER(SEARCH($B$1,GSP!Y45)),GSP!X45,""))))))))</f>
        <v/>
      </c>
      <c r="G25" s="266" t="str">
        <f>IF(ISNUMBER(SEARCH($B$1,GSP!D57)),GSP!C57,IF(ISNUMBER(SEARCH($B$1,GSP!G57)),GSP!F57,IF(ISNUMBER(SEARCH($B$1,GSP!J57)),GSP!I57,IF(ISNUMBER(SEARCH($B$1,GSP!M57)),GSP!L57,IF(ISNUMBER(SEARCH($B$1,GSP!P57)),GSP!O57,IF(ISNUMBER(SEARCH($B$1,GSP!S57)),GSP!R57,IF(ISNUMBER(SEARCH($B$1,GSP!V57)),GSP!U57,IF(ISNUMBER(SEARCH($B$1,GSP!Y57)),GSP!X57,""))))))))</f>
        <v/>
      </c>
    </row>
    <row r="26" spans="2:7" ht="15.75" thickBot="1" x14ac:dyDescent="0.3">
      <c r="B26" s="253"/>
      <c r="C26" s="254"/>
      <c r="D26" s="254"/>
      <c r="E26" s="254"/>
      <c r="F26" s="254"/>
      <c r="G26" s="255"/>
    </row>
  </sheetData>
  <mergeCells count="11">
    <mergeCell ref="B11:B12"/>
    <mergeCell ref="B1:D2"/>
    <mergeCell ref="F1:G2"/>
    <mergeCell ref="B5:B6"/>
    <mergeCell ref="B7:B8"/>
    <mergeCell ref="B9:B10"/>
    <mergeCell ref="B13:B14"/>
    <mergeCell ref="B18:B19"/>
    <mergeCell ref="B20:B21"/>
    <mergeCell ref="B22:B23"/>
    <mergeCell ref="B24:B25"/>
  </mergeCells>
  <pageMargins left="0.7" right="0.7" top="0.78740157499999996" bottom="0.78740157499999996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BB14D-D9A1-493C-A941-AF72B0E9AF0B}">
  <dimension ref="B1:I26"/>
  <sheetViews>
    <sheetView zoomScale="96" zoomScaleNormal="103" workbookViewId="0">
      <selection activeCell="B3" sqref="B3"/>
    </sheetView>
  </sheetViews>
  <sheetFormatPr baseColWidth="10" defaultColWidth="11.42578125" defaultRowHeight="15" x14ac:dyDescent="0.25"/>
  <cols>
    <col min="2" max="2" width="8.140625" customWidth="1"/>
    <col min="3" max="7" width="11.5703125" customWidth="1"/>
  </cols>
  <sheetData>
    <row r="1" spans="2:9" ht="64.900000000000006" customHeight="1" x14ac:dyDescent="0.25">
      <c r="B1" s="498" t="s">
        <v>30</v>
      </c>
      <c r="C1" s="498"/>
      <c r="D1" s="498"/>
      <c r="F1" s="499" t="e" vm="1">
        <v>#VALUE!</v>
      </c>
      <c r="G1" s="499"/>
    </row>
    <row r="2" spans="2:9" ht="42" customHeight="1" x14ac:dyDescent="0.25">
      <c r="B2" s="498"/>
      <c r="C2" s="498"/>
      <c r="D2" s="498"/>
      <c r="F2" s="499"/>
      <c r="G2" s="499"/>
    </row>
    <row r="3" spans="2:9" ht="15.75" thickBot="1" x14ac:dyDescent="0.3"/>
    <row r="4" spans="2:9" ht="18.399999999999999" customHeight="1" x14ac:dyDescent="0.25">
      <c r="B4" s="244"/>
      <c r="C4" s="245" t="s">
        <v>9</v>
      </c>
      <c r="D4" s="245" t="s">
        <v>81</v>
      </c>
      <c r="E4" s="245" t="s">
        <v>97</v>
      </c>
      <c r="F4" s="245" t="s">
        <v>100</v>
      </c>
      <c r="G4" s="246" t="s">
        <v>106</v>
      </c>
    </row>
    <row r="5" spans="2:9" ht="15" customHeight="1" x14ac:dyDescent="0.25">
      <c r="B5" s="497" t="s">
        <v>287</v>
      </c>
      <c r="C5" s="256" t="str">
        <f>IF(ISNUMBER(SEARCH($B$1,GSP!D5)),"E1e",IF(ISNUMBER(SEARCH($B$1,GSP!G5)),"E2e",IF(ISNUMBER(SEARCH($B$1,GSP!J5)),"E3e",IF(ISNUMBER(SEARCH($B$1,GSP!M5)),"E3f",IF(ISNUMBER(SEARCH($B$1,GSP!P5)),"B1e",IF(ISNUMBER(SEARCH($B$1,GSP!S5)),"B2e",IF(ISNUMBER(SEARCH($B$1,GSP!V5)),"B2f",IF(ISNUMBER(SEARCH($B$1,GSP!Y5)),"B3e",""))))))))</f>
        <v>B2f</v>
      </c>
      <c r="D5" s="256" t="str">
        <f>IF(ISNUMBER(SEARCH($B$1,GSP!D17)),"E1e",IF(ISNUMBER(SEARCH($B$1,GSP!G17)),"E2e",IF(ISNUMBER(SEARCH($B$1,GSP!J17)),"E3e",IF(ISNUMBER(SEARCH($B$1,GSP!M17)),"E3f",IF(ISNUMBER(SEARCH($B$1,GSP!P17)),"B1e",IF(ISNUMBER(SEARCH($B$1,GSP!S17)),"B2e",IF(ISNUMBER(SEARCH($B$1,GSP!V17)),"B2f",IF(ISNUMBER(SEARCH($B$1,GSP!Y17)),"B3e",""))))))))</f>
        <v/>
      </c>
      <c r="E5" s="256" t="str">
        <f>IF(ISNUMBER(SEARCH($B$1,GSP!D29)),"E1e",IF(ISNUMBER(SEARCH($B$1,GSP!G29)),"E2e",IF(ISNUMBER(SEARCH($B$1,GSP!J29)),"E3e",IF(ISNUMBER(SEARCH($B$1,GSP!M29)),"E3f",IF(ISNUMBER(SEARCH($B$1,GSP!P29)),"B1e",IF(ISNUMBER(SEARCH($B$1,GSP!S29)),"B2e",IF(ISNUMBER(SEARCH($B$1,GSP!V29)),"B2f",IF(ISNUMBER(SEARCH($B$1,GSP!Y29)),"B3e",""))))))))</f>
        <v>B2f</v>
      </c>
      <c r="F5" s="256" t="str">
        <f>IF(ISNUMBER(SEARCH($B$1,GSP!D35)),"E1e",IF(ISNUMBER(SEARCH($B$1,GSP!G35)),"E2e",IF(ISNUMBER(SEARCH($B$1,GSP!J35)),"E3e",IF(ISNUMBER(SEARCH($B$1,GSP!M35)),"E3f",IF(ISNUMBER(SEARCH($B$1,GSP!P35)),"B1e",IF(ISNUMBER(SEARCH($B$1,GSP!S35)),"B2e",IF(ISNUMBER(SEARCH($B$1,GSP!V35)),"B2f",IF(ISNUMBER(SEARCH($B$1,GSP!Y35)),"B3e",""))))))))</f>
        <v/>
      </c>
      <c r="G5" s="248" t="str">
        <f>IF(ISNUMBER(SEARCH($B$1,GSP!D47)),"E1e",IF(ISNUMBER(SEARCH($B$1,GSP!G47)),"E2e",IF(ISNUMBER(SEARCH($B$1,GSP!J47)),"E3e",IF(ISNUMBER(SEARCH($B$1,GSP!M47)),"E3f",IF(ISNUMBER(SEARCH($B$1,GSP!P47)),"B1e",IF(ISNUMBER(SEARCH($B$1,GSP!S47)),"B2e",IF(ISNUMBER(SEARCH($B$1,GSP!V47)),"B2f",IF(ISNUMBER(SEARCH($B$1,GSP!Y47)),"B3e",""))))))))</f>
        <v>B2f</v>
      </c>
      <c r="I5" s="89"/>
    </row>
    <row r="6" spans="2:9" ht="15" customHeight="1" x14ac:dyDescent="0.25">
      <c r="B6" s="497"/>
      <c r="C6" s="257" t="str">
        <f>IF(ISNUMBER(SEARCH($B$1,GSP!D5)),GSP!C5,IF(ISNUMBER(SEARCH($B$1,GSP!G5)),GSP!F5,IF(ISNUMBER(SEARCH($B$1,GSP!J5)),GSP!I5,IF(ISNUMBER(SEARCH($B$1,GSP!M5)),GSP!L5,IF(ISNUMBER(SEARCH($B$1,GSP!P5)),GSP!O5,IF(ISNUMBER(SEARCH($B$1,GSP!S5)),GSP!R5,IF(ISNUMBER(SEARCH($B$1,GSP!V5)),GSP!U5,IF(ISNUMBER(SEARCH($B$1,GSP!Y5)),GSP!X5,""))))))))</f>
        <v>Gs</v>
      </c>
      <c r="D6" s="257" t="str">
        <f>IF(ISNUMBER(SEARCH($B$1,GSP!D17)),GSP!C17,IF(ISNUMBER(SEARCH($B$1,GSP!G17)),GSP!F17,IF(ISNUMBER(SEARCH($B$1,GSP!J17)),GSP!I17,IF(ISNUMBER(SEARCH($B$1,GSP!M17)),GSP!L17,IF(ISNUMBER(SEARCH($B$1,GSP!P17)),GSP!O17,IF(ISNUMBER(SEARCH($B$1,GSP!S17)),GSP!R17,IF(ISNUMBER(SEARCH($B$1,GSP!V17)),GSP!U17,IF(ISNUMBER(SEARCH($B$1,GSP!Y17)),GSP!X17,""))))))))</f>
        <v/>
      </c>
      <c r="E6" s="257" t="str">
        <f>IF(ISNUMBER(SEARCH($B$1,GSP!D29)),GSP!C29,IF(ISNUMBER(SEARCH($B$1,GSP!G29)),GSP!F29,IF(ISNUMBER(SEARCH($B$1,GSP!J29)),GSP!I29,IF(ISNUMBER(SEARCH($B$1,GSP!M29)),GSP!L29,IF(ISNUMBER(SEARCH($B$1,GSP!P29)),GSP!O29,IF(ISNUMBER(SEARCH($B$1,GSP!S29)),GSP!R29,IF(ISNUMBER(SEARCH($B$1,GSP!V29)),GSP!U29,IF(ISNUMBER(SEARCH($B$1,GSP!Y29)),GSP!X29,""))))))))</f>
        <v>E</v>
      </c>
      <c r="F6" s="258" t="str">
        <f>IF(ISNUMBER(SEARCH($B$1,GSP!D35)),GSP!C35,IF(ISNUMBER(SEARCH($B$1,GSP!G35)),GSP!F35,IF(ISNUMBER(SEARCH($B$1,GSP!J35)),GSP!I35,IF(ISNUMBER(SEARCH($B$1,GSP!M35)),GSP!L35,IF(ISNUMBER(SEARCH($B$1,GSP!P35)),GSP!O35,IF(ISNUMBER(SEARCH($B$1,GSP!S35)),GSP!R35,IF(ISNUMBER(SEARCH($B$1,GSP!V35)),GSP!U35,IF(ISNUMBER(SEARCH($B$1,GSP!Y35)),GSP!X35,""))))))))</f>
        <v/>
      </c>
      <c r="G6" s="249" t="str">
        <f>IF(ISNUMBER(SEARCH($B$1,GSP!D47)),GSP!C47,IF(ISNUMBER(SEARCH($B$1,GSP!G47)),GSP!F47,IF(ISNUMBER(SEARCH($B$1,GSP!J47)),GSP!I47,IF(ISNUMBER(SEARCH($B$1,GSP!M47)),GSP!L47,IF(ISNUMBER(SEARCH($B$1,GSP!P47)),GSP!O47,IF(ISNUMBER(SEARCH($B$1,GSP!S47)),GSP!R47,IF(ISNUMBER(SEARCH($B$1,GSP!V47)),GSP!U47,IF(ISNUMBER(SEARCH($B$1,GSP!Y47)),GSP!X47,""))))))))</f>
        <v>M</v>
      </c>
    </row>
    <row r="7" spans="2:9" ht="15" customHeight="1" x14ac:dyDescent="0.25">
      <c r="B7" s="497" t="s">
        <v>288</v>
      </c>
      <c r="C7" s="344" t="str">
        <f>IF(ISNUMBER(SEARCH($B$1,GSP!D6)),"E1e",IF(ISNUMBER(SEARCH($B$1,GSP!G6)),"E2e",IF(ISNUMBER(SEARCH($B$1,GSP!J6)),"E3e",IF(ISNUMBER(SEARCH($B$1,GSP!M6)),"E3f",IF(ISNUMBER(SEARCH($B$1,GSP!P6)),"B1e",IF(ISNUMBER(SEARCH($B$1,GSP!S6)),"B2e",IF(ISNUMBER(SEARCH($B$1,GSP!V6)),"B2f",IF(ISNUMBER(SEARCH($B$1,GSP!Y6)),"B3e",""))))))))</f>
        <v>B2f</v>
      </c>
      <c r="D7" s="344" t="str">
        <f>IF(ISNUMBER(SEARCH($B$1,GSP!D18)),"E1e",IF(ISNUMBER(SEARCH($B$1,GSP!G18)),"E2e",IF(ISNUMBER(SEARCH($B$1,GSP!J18)),"E3e",IF(ISNUMBER(SEARCH($B$1,GSP!M18)),"E3f",IF(ISNUMBER(SEARCH($B$1,GSP!P18)),"B1e",IF(ISNUMBER(SEARCH($B$1,GSP!S18)),"B2e",IF(ISNUMBER(SEARCH($B$1,GSP!V18)),"B2f",IF(ISNUMBER(SEARCH($B$1,GSP!Y18)),"B3e",""))))))))</f>
        <v>B2f</v>
      </c>
      <c r="E7" s="344" t="str">
        <f>IF(ISNUMBER(SEARCH($B$1,GSP!D30)),"E1e",IF(ISNUMBER(SEARCH($B$1,GSP!G30)),"E2e",IF(ISNUMBER(SEARCH($B$1,GSP!J30)),"E3e",IF(ISNUMBER(SEARCH($B$1,GSP!M30)),"E3f",IF(ISNUMBER(SEARCH($B$1,GSP!P30)),"B1e",IF(ISNUMBER(SEARCH($B$1,GSP!S30)),"B2e",IF(ISNUMBER(SEARCH($B$1,GSP!V30)),"B2f",IF(ISNUMBER(SEARCH($B$1,GSP!Y30)),"B3e",""))))))))</f>
        <v/>
      </c>
      <c r="F7" s="344" t="str">
        <f>IF(ISNUMBER(SEARCH($B$1,GSP!D36)),"E1e",IF(ISNUMBER(SEARCH($B$1,GSP!G36)),"E2e",IF(ISNUMBER(SEARCH($B$1,GSP!J36)),"E3e",IF(ISNUMBER(SEARCH($B$1,GSP!M36)),"E3f",IF(ISNUMBER(SEARCH($B$1,GSP!P36)),"B1e",IF(ISNUMBER(SEARCH($B$1,GSP!S36)),"B2e",IF(ISNUMBER(SEARCH($B$1,GSP!V36)),"B2f",IF(ISNUMBER(SEARCH($B$1,GSP!Y36)),"B3e",""))))))))</f>
        <v>B2f</v>
      </c>
      <c r="G7" s="345" t="str">
        <f>IF(ISNUMBER(SEARCH($B$1,GSP!D48)),"E1e",IF(ISNUMBER(SEARCH($B$1,GSP!G48)),"E2e",IF(ISNUMBER(SEARCH($B$1,GSP!J48)),"E3e",IF(ISNUMBER(SEARCH($B$1,GSP!M48)),"E3f",IF(ISNUMBER(SEARCH($B$1,GSP!P48)),"B1e",IF(ISNUMBER(SEARCH($B$1,GSP!S48)),"B2e",IF(ISNUMBER(SEARCH($B$1,GSP!V48)),"B2f",IF(ISNUMBER(SEARCH($B$1,GSP!Y48)),"B3e",""))))))))</f>
        <v>B2f</v>
      </c>
    </row>
    <row r="8" spans="2:9" ht="15" customHeight="1" x14ac:dyDescent="0.25">
      <c r="B8" s="497"/>
      <c r="C8" s="262" t="str">
        <f>IF(ISNUMBER(SEARCH($B$1,GSP!D6)),GSP!C6,IF(ISNUMBER(SEARCH($B$1,GSP!G6)),GSP!F6,IF(ISNUMBER(SEARCH($B$1,GSP!J6)),GSP!I6,IF(ISNUMBER(SEARCH($B$1,GSP!M6)),GSP!L6,IF(ISNUMBER(SEARCH($B$1,GSP!P6)),GSP!O6,IF(ISNUMBER(SEARCH($B$1,GSP!S6)),GSP!R6,IF(ISNUMBER(SEARCH($B$1,GSP!V6)),GSP!U6,IF(ISNUMBER(SEARCH($B$1,GSP!Y6)),GSP!X6,""))))))))</f>
        <v>E</v>
      </c>
      <c r="D8" s="262" t="str">
        <f>IF(ISNUMBER(SEARCH($B$1,GSP!D18)),GSP!C18,IF(ISNUMBER(SEARCH($B$1,GSP!G18)),GSP!F18,IF(ISNUMBER(SEARCH($B$1,GSP!J18)),GSP!I18,IF(ISNUMBER(SEARCH($B$1,GSP!M18)),GSP!L18,IF(ISNUMBER(SEARCH($B$1,GSP!P18)),GSP!O18,IF(ISNUMBER(SEARCH($B$1,GSP!S18)),GSP!R18,IF(ISNUMBER(SEARCH($B$1,GSP!V18)),GSP!U18,IF(ISNUMBER(SEARCH($B$1,GSP!Y18)),GSP!X18,""))))))))</f>
        <v>M</v>
      </c>
      <c r="E8" s="262" t="str">
        <f>IF(ISNUMBER(SEARCH($B$1,GSP!D30)),GSP!C30,IF(ISNUMBER(SEARCH($B$1,GSP!G30)),GSP!F30,IF(ISNUMBER(SEARCH($B$1,GSP!J30)),GSP!I30,IF(ISNUMBER(SEARCH($B$1,GSP!M30)),GSP!L30,IF(ISNUMBER(SEARCH($B$1,GSP!P30)),GSP!O30,IF(ISNUMBER(SEARCH($B$1,GSP!S30)),GSP!R30,IF(ISNUMBER(SEARCH($B$1,GSP!V30)),GSP!U30,IF(ISNUMBER(SEARCH($B$1,GSP!Y30)),GSP!X30,""))))))))</f>
        <v/>
      </c>
      <c r="F8" s="263" t="str">
        <f>IF(ISNUMBER(SEARCH($B$1,GSP!D36)),GSP!C36,IF(ISNUMBER(SEARCH($B$1,GSP!G36)),GSP!F36,IF(ISNUMBER(SEARCH($B$1,GSP!J36)),GSP!I36,IF(ISNUMBER(SEARCH($B$1,GSP!M36)),GSP!L36,IF(ISNUMBER(SEARCH($B$1,GSP!P36)),GSP!O36,IF(ISNUMBER(SEARCH($B$1,GSP!S36)),GSP!R36,IF(ISNUMBER(SEARCH($B$1,GSP!V36)),GSP!U36,IF(ISNUMBER(SEARCH($B$1,GSP!Y36)),GSP!X36,""))))))))</f>
        <v>D</v>
      </c>
      <c r="G8" s="266" t="str">
        <f>IF(ISNUMBER(SEARCH($B$1,GSP!D48)),GSP!C48,IF(ISNUMBER(SEARCH($B$1,GSP!G48)),GSP!F48,IF(ISNUMBER(SEARCH($B$1,GSP!J48)),GSP!I48,IF(ISNUMBER(SEARCH($B$1,GSP!M48)),GSP!L48,IF(ISNUMBER(SEARCH($B$1,GSP!P48)),GSP!O48,IF(ISNUMBER(SEARCH($B$1,GSP!S48)),GSP!R48,IF(ISNUMBER(SEARCH($B$1,GSP!V48)),GSP!U48,IF(ISNUMBER(SEARCH($B$1,GSP!Y48)),GSP!X48,""))))))))</f>
        <v>M</v>
      </c>
    </row>
    <row r="9" spans="2:9" ht="15" customHeight="1" x14ac:dyDescent="0.25">
      <c r="B9" s="497" t="s">
        <v>44</v>
      </c>
      <c r="C9" s="256" t="str">
        <f>IF(ISNUMBER(SEARCH($B$1,GSP!D7)),"E1e",IF(ISNUMBER(SEARCH($B$1,GSP!G7)),"E2e",IF(ISNUMBER(SEARCH($B$1,GSP!J7)),"E3e",IF(ISNUMBER(SEARCH($B$1,GSP!M7)),"E3f",IF(ISNUMBER(SEARCH($B$1,GSP!P7)),"B1e",IF(ISNUMBER(SEARCH($B$1,GSP!S7)),"B2e",IF(ISNUMBER(SEARCH($B$1,GSP!V7)),"B2f",IF(ISNUMBER(SEARCH($B$1,GSP!Y7)),"B3e",""))))))))</f>
        <v>B2e</v>
      </c>
      <c r="D9" s="256" t="str">
        <f>IF(ISNUMBER(SEARCH($B$1,GSP!D19)),"E1e",IF(ISNUMBER(SEARCH($B$1,GSP!G19)),"E2e",IF(ISNUMBER(SEARCH($B$1,GSP!J19)),"E3e",IF(ISNUMBER(SEARCH($B$1,GSP!M19)),"E3f",IF(ISNUMBER(SEARCH($B$1,GSP!P19)),"B1e",IF(ISNUMBER(SEARCH($B$1,GSP!S19)),"B2e",IF(ISNUMBER(SEARCH($B$1,GSP!V19)),"B2f",IF(ISNUMBER(SEARCH($B$1,GSP!Y19)),"B3e",""))))))))</f>
        <v>B2f</v>
      </c>
      <c r="E9" s="256" t="str">
        <f>IF(ISNUMBER(SEARCH($B$1,GSP!D31)),"E1e",IF(ISNUMBER(SEARCH($B$1,GSP!G31)),"E2e",IF(ISNUMBER(SEARCH($B$1,GSP!J31)),"E3e",IF(ISNUMBER(SEARCH($B$1,GSP!M31)),"E3f",IF(ISNUMBER(SEARCH($B$1,GSP!P31)),"B1e",IF(ISNUMBER(SEARCH($B$1,GSP!S31)),"B2e",IF(ISNUMBER(SEARCH($B$1,GSP!V31)),"B2f",IF(ISNUMBER(SEARCH($B$1,GSP!Y31)),"B3e",""))))))))</f>
        <v/>
      </c>
      <c r="F9" s="256" t="str">
        <f>IF(ISNUMBER(SEARCH($B$1,GSP!D37)),"E1e",IF(ISNUMBER(SEARCH($B$1,GSP!G37)),"E2e",IF(ISNUMBER(SEARCH($B$1,GSP!J37)),"E3e",IF(ISNUMBER(SEARCH($B$1,GSP!M37)),"E3f",IF(ISNUMBER(SEARCH($B$1,GSP!P37)),"B1e",IF(ISNUMBER(SEARCH($B$1,GSP!S37)),"B2e",IF(ISNUMBER(SEARCH($B$1,GSP!V37)),"B2f",IF(ISNUMBER(SEARCH($B$1,GSP!Y37)),"B3e",""))))))))</f>
        <v>B2f</v>
      </c>
      <c r="G9" s="248" t="str">
        <f>IF(ISNUMBER(SEARCH($B$1,GSP!D49)),"E1e",IF(ISNUMBER(SEARCH($B$1,GSP!G49)),"E2e",IF(ISNUMBER(SEARCH($B$1,GSP!J49)),"E3e",IF(ISNUMBER(SEARCH($B$1,GSP!M49)),"E3f",IF(ISNUMBER(SEARCH($B$1,GSP!P49)),"B1e",IF(ISNUMBER(SEARCH($B$1,GSP!S49)),"B2e",IF(ISNUMBER(SEARCH($B$1,GSP!V49)),"B2f",IF(ISNUMBER(SEARCH($B$1,GSP!Y49)),"B3e",""))))))))</f>
        <v>B2f</v>
      </c>
    </row>
    <row r="10" spans="2:9" ht="15" customHeight="1" x14ac:dyDescent="0.25">
      <c r="B10" s="497"/>
      <c r="C10" s="257" t="str">
        <f>IF(ISNUMBER(SEARCH($B$1,GSP!D7)),GSP!C7,IF(ISNUMBER(SEARCH($B$1,GSP!G7)),GSP!F7,IF(ISNUMBER(SEARCH($B$1,GSP!J7)),GSP!I7,IF(ISNUMBER(SEARCH($B$1,GSP!M7)),GSP!L7,IF(ISNUMBER(SEARCH($B$1,GSP!P7)),GSP!O7,IF(ISNUMBER(SEARCH($B$1,GSP!S7)),GSP!R7,IF(ISNUMBER(SEARCH($B$1,GSP!V7)),GSP!U7,IF(ISNUMBER(SEARCH($B$1,GSP!Y7)),GSP!X7,""))))))))</f>
        <v>E</v>
      </c>
      <c r="D10" s="257" t="str">
        <f>IF(ISNUMBER(SEARCH($B$1,GSP!D19)),GSP!C19,IF(ISNUMBER(SEARCH($B$1,GSP!G19)),GSP!F19,IF(ISNUMBER(SEARCH($B$1,GSP!J19)),GSP!I19,IF(ISNUMBER(SEARCH($B$1,GSP!M19)),GSP!L19,IF(ISNUMBER(SEARCH($B$1,GSP!P19)),GSP!O19,IF(ISNUMBER(SEARCH($B$1,GSP!S19)),GSP!R19,IF(ISNUMBER(SEARCH($B$1,GSP!V19)),GSP!U19,IF(ISNUMBER(SEARCH($B$1,GSP!Y19)),GSP!X19,""))))))))</f>
        <v>IB</v>
      </c>
      <c r="E10" s="258" t="str">
        <f>IF(ISNUMBER(SEARCH($B$1,GSP!D31)),GSP!C31,IF(ISNUMBER(SEARCH($B$1,GSP!G31)),GSP!F31,IF(ISNUMBER(SEARCH($B$1,GSP!J31)),GSP!I31,IF(ISNUMBER(SEARCH($B$1,GSP!M31)),GSP!L31,IF(ISNUMBER(SEARCH($B$1,GSP!P31)),GSP!O31,IF(ISNUMBER(SEARCH($B$1,GSP!S31)),GSP!R31,IF(ISNUMBER(SEARCH($B$1,GSP!V31)),GSP!U31,IF(ISNUMBER(SEARCH($B$1,GSP!Y31)),GSP!X31,""))))))))</f>
        <v/>
      </c>
      <c r="F10" s="258" t="str">
        <f>IF(ISNUMBER(SEARCH($B$1,GSP!D37)),GSP!C37,IF(ISNUMBER(SEARCH($B$1,GSP!G37)),GSP!F37,IF(ISNUMBER(SEARCH($B$1,GSP!J37)),GSP!I37,IF(ISNUMBER(SEARCH($B$1,GSP!M37)),GSP!L37,IF(ISNUMBER(SEARCH($B$1,GSP!P37)),GSP!O37,IF(ISNUMBER(SEARCH($B$1,GSP!S37)),GSP!R37,IF(ISNUMBER(SEARCH($B$1,GSP!V37)),GSP!U37,IF(ISNUMBER(SEARCH($B$1,GSP!Y37)),GSP!X37,""))))))))</f>
        <v>D</v>
      </c>
      <c r="G10" s="249" t="str">
        <f>IF(ISNUMBER(SEARCH($B$1,GSP!D49)),GSP!C49,IF(ISNUMBER(SEARCH($B$1,GSP!G49)),GSP!F49,IF(ISNUMBER(SEARCH($B$1,GSP!J49)),GSP!I49,IF(ISNUMBER(SEARCH($B$1,GSP!M49)),GSP!L49,IF(ISNUMBER(SEARCH($B$1,GSP!P49)),GSP!O49,IF(ISNUMBER(SEARCH($B$1,GSP!S49)),GSP!R49,IF(ISNUMBER(SEARCH($B$1,GSP!V49)),GSP!U49,IF(ISNUMBER(SEARCH($B$1,GSP!Y49)),GSP!X49,""))))))))</f>
        <v>D</v>
      </c>
    </row>
    <row r="11" spans="2:9" ht="15" customHeight="1" x14ac:dyDescent="0.25">
      <c r="B11" s="497" t="s">
        <v>52</v>
      </c>
      <c r="C11" s="344" t="str">
        <f>IF(ISNUMBER(SEARCH($B$1,GSP!D8)),"E1e",IF(ISNUMBER(SEARCH($B$1,GSP!G8)),"E2e",IF(ISNUMBER(SEARCH($B$1,GSP!J8)),"E3e",IF(ISNUMBER(SEARCH($B$1,GSP!M8)),"E3f",IF(ISNUMBER(SEARCH($B$1,GSP!P8)),"B1e",IF(ISNUMBER(SEARCH($B$1,GSP!S8)),"B2e",IF(ISNUMBER(SEARCH($B$1,GSP!V8)),"B2f",IF(ISNUMBER(SEARCH($B$1,GSP!Y8)),"B3e",""))))))))</f>
        <v>B2f</v>
      </c>
      <c r="D11" s="344" t="str">
        <f>IF(ISNUMBER(SEARCH($B$1,GSP!D20)),"E1e",IF(ISNUMBER(SEARCH($B$1,GSP!G20)),"E2e",IF(ISNUMBER(SEARCH($B$1,GSP!J20)),"E3e",IF(ISNUMBER(SEARCH($B$1,GSP!M20)),"E3f",IF(ISNUMBER(SEARCH($B$1,GSP!P20)),"B1e",IF(ISNUMBER(SEARCH($B$1,GSP!S20)),"B2e",IF(ISNUMBER(SEARCH($B$1,GSP!V20)),"B2f",IF(ISNUMBER(SEARCH($B$1,GSP!Y20)),"B3e",""))))))))</f>
        <v/>
      </c>
      <c r="E11" s="344" t="str">
        <f>IF(ISNUMBER(SEARCH($B$1,GSP!D32)),"E1e",IF(ISNUMBER(SEARCH($B$1,GSP!G32)),"E2e",IF(ISNUMBER(SEARCH($B$1,GSP!J32)),"E3e",IF(ISNUMBER(SEARCH($B$1,GSP!M32)),"E3f",IF(ISNUMBER(SEARCH($B$1,GSP!P32)),"B1e",IF(ISNUMBER(SEARCH($B$1,GSP!S32)),"B2e",IF(ISNUMBER(SEARCH($B$1,GSP!V32)),"B2f",IF(ISNUMBER(SEARCH($B$1,GSP!Y32)),"B3e",""))))))))</f>
        <v>B2f</v>
      </c>
      <c r="F11" s="344" t="str">
        <f>IF(ISNUMBER(SEARCH($B$1,GSP!D38)),"E1e",IF(ISNUMBER(SEARCH($B$1,GSP!G38)),"E2e",IF(ISNUMBER(SEARCH($B$1,GSP!J38)),"E3e",IF(ISNUMBER(SEARCH($B$1,GSP!M38)),"E3f",IF(ISNUMBER(SEARCH($B$1,GSP!P38)),"B1e",IF(ISNUMBER(SEARCH($B$1,GSP!S38)),"B2e",IF(ISNUMBER(SEARCH($B$1,GSP!V38)),"B2f",IF(ISNUMBER(SEARCH($B$1,GSP!Y38)),"B3e",""))))))))</f>
        <v/>
      </c>
      <c r="G11" s="345" t="str">
        <f>IF(ISNUMBER(SEARCH($B$1,GSP!D50)),"E1e",IF(ISNUMBER(SEARCH($B$1,GSP!G50)),"E2e",IF(ISNUMBER(SEARCH($B$1,GSP!J50)),"E3e",IF(ISNUMBER(SEARCH($B$1,GSP!M50)),"E3f",IF(ISNUMBER(SEARCH($B$1,GSP!P50)),"B1e",IF(ISNUMBER(SEARCH($B$1,GSP!S50)),"B2e",IF(ISNUMBER(SEARCH($B$1,GSP!V50)),"B2f",IF(ISNUMBER(SEARCH($B$1,GSP!Y50)),"B3e",""))))))))</f>
        <v>B2e</v>
      </c>
    </row>
    <row r="12" spans="2:9" ht="15" customHeight="1" x14ac:dyDescent="0.25">
      <c r="B12" s="497"/>
      <c r="C12" s="262">
        <f>IF(ISNUMBER(SEARCH($B$1,GSP!D8)),GSP!C8,IF(ISNUMBER(SEARCH($B$1,GSP!G8)),GSP!F8,IF(ISNUMBER(SEARCH($B$1,GSP!J8)),GSP!I8,IF(ISNUMBER(SEARCH($B$1,GSP!M8)),GSP!L8,IF(ISNUMBER(SEARCH($B$1,GSP!P8)),GSP!O8,IF(ISNUMBER(SEARCH($B$1,GSP!S8)),GSP!R8,IF(ISNUMBER(SEARCH($B$1,GSP!V8)),GSP!TU8,IF(ISNUMBER(SEARCH($B$1,GSP!Y8)),GSP!X8,""))))))))</f>
        <v>0</v>
      </c>
      <c r="D12" s="262" t="str">
        <f>IF(ISNUMBER(SEARCH($B$1,GSP!D20)),GSP!C20,IF(ISNUMBER(SEARCH($B$1,GSP!G20)),GSP!F20,IF(ISNUMBER(SEARCH($B$1,GSP!J20)),GSP!I20,IF(ISNUMBER(SEARCH($B$1,GSP!M20)),GSP!L20,IF(ISNUMBER(SEARCH($B$1,GSP!P20)),GSP!O20,IF(ISNUMBER(SEARCH($B$1,GSP!S20)),GSP!R20,IF(ISNUMBER(SEARCH($B$1,GSP!V20)),GSP!U20,IF(ISNUMBER(SEARCH($B$1,GSP!Y20)),GSP!X20,""))))))))</f>
        <v/>
      </c>
      <c r="E12" s="263" t="str">
        <f>IF(ISNUMBER(SEARCH($B$1,GSP!D32)),GSP!C32,IF(ISNUMBER(SEARCH($B$1,GSP!G32)),GSP!F32,IF(ISNUMBER(SEARCH($B$1,GSP!J32)),GSP!I32,IF(ISNUMBER(SEARCH($B$1,GSP!M32)),GSP!L32,IF(ISNUMBER(SEARCH($B$1,GSP!P32)),GSP!O32,IF(ISNUMBER(SEARCH($B$1,GSP!S32)),GSP!R32,IF(ISNUMBER(SEARCH($B$1,GSP!V32)),GSP!U32,IF(ISNUMBER(SEARCH($B$1,GSP!Y32)),GSP!X32,""))))))))</f>
        <v>BO</v>
      </c>
      <c r="F12" s="263" t="str">
        <f>IF(ISNUMBER(SEARCH($B$1,GSP!D38)),GSP!C38,IF(ISNUMBER(SEARCH($B$1,GSP!G38)),GSP!F38,IF(ISNUMBER(SEARCH($B$1,GSP!J38)),GSP!I38,IF(ISNUMBER(SEARCH($B$1,GSP!M38)),GSP!L38,IF(ISNUMBER(SEARCH($B$1,GSP!P38)),GSP!O38,IF(ISNUMBER(SEARCH($B$1,GSP!S38)),GSP!R38,IF(ISNUMBER(SEARCH($B$1,GSP!V38)),GSP!U38,IF(ISNUMBER(SEARCH($B$1,GSP!Y38)),GSP!X38,""))))))))</f>
        <v/>
      </c>
      <c r="G12" s="266" t="str">
        <f>IF(ISNUMBER(SEARCH($B$1,GSP!D50)),GSP!C50,IF(ISNUMBER(SEARCH($B$1,GSP!G50)),GSP!F50,IF(ISNUMBER(SEARCH($B$1,GSP!J50)),GSP!I50,IF(ISNUMBER(SEARCH($B$1,GSP!M50)),GSP!L50,IF(ISNUMBER(SEARCH($B$1,GSP!P50)),GSP!O50,IF(ISNUMBER(SEARCH($B$1,GSP!S50)),GSP!R50,IF(ISNUMBER(SEARCH($B$1,GSP!V50)),GSP!U50,IF(ISNUMBER(SEARCH($B$1,GSP!Y50)),GSP!X50,""))))))))</f>
        <v>F</v>
      </c>
    </row>
    <row r="13" spans="2:9" ht="15" customHeight="1" x14ac:dyDescent="0.25">
      <c r="B13" s="497" t="s">
        <v>61</v>
      </c>
      <c r="C13" s="256" t="str">
        <f>IF(ISNUMBER(SEARCH($B$1,GSP!D9)),"E1e",IF(ISNUMBER(SEARCH($B$1,GSP!G9)),"E2e",IF(ISNUMBER(SEARCH($B$1,GSP!J9)),"E3e",IF(ISNUMBER(SEARCH($B$1,GSP!M9)),"E3f",IF(ISNUMBER(SEARCH($B$1,GSP!P9)),"B1e",IF(ISNUMBER(SEARCH($B$1,GSP!S9)),"B2e",IF(ISNUMBER(SEARCH($B$1,GSP!V9)),"B2f",IF(ISNUMBER(SEARCH($B$1,GSP!Y9)),"B3e",""))))))))</f>
        <v>B2f</v>
      </c>
      <c r="D13" s="256" t="str">
        <f>IF(ISNUMBER(SEARCH($B$1,GSP!D21)),"E1e",IF(ISNUMBER(SEARCH($B$1,GSP!G21)),"E2e",IF(ISNUMBER(SEARCH($B$1,GSP!J21)),"E3e",IF(ISNUMBER(SEARCH($B$1,GSP!M21)),"E3f",IF(ISNUMBER(SEARCH($B$1,GSP!P21)),"B1e",IF(ISNUMBER(SEARCH($B$1,GSP!S21)),"B2e",IF(ISNUMBER(SEARCH($B$1,GSP!V21)),"B2f",IF(ISNUMBER(SEARCH($B$1,GSP!Y21)),"B3e",""))))))))</f>
        <v>E3f</v>
      </c>
      <c r="E13" s="259" t="str">
        <f>IF(ISNUMBER(SEARCH($B$1,GSP!D33)),"E1e",IF(ISNUMBER(SEARCH($B$1,GSP!G33)),"E2e",IF(ISNUMBER(SEARCH($B$1,GSP!J33)),"E3e",IF(ISNUMBER(SEARCH($B$1,GSP!M33)),"E3f",IF(ISNUMBER(SEARCH($B$1,GSP!P33)),"B1e",IF(ISNUMBER(SEARCH($B$1,GSP!S33)),"B2e",IF(ISNUMBER(SEARCH($B$1,GSP!V33)),"B2f",IF(ISNUMBER(SEARCH($B$1,GSP!Y33)),"B3e",""))))))))</f>
        <v>E2e</v>
      </c>
      <c r="F13" s="259" t="str">
        <f>IF(ISNUMBER(SEARCH($B$1,GSP!D39)),"E1e",IF(ISNUMBER(SEARCH($B$1,GSP!G39)),"E2e",IF(ISNUMBER(SEARCH($B$1,GSP!J39)),"E3e",IF(ISNUMBER(SEARCH($B$1,GSP!M39)),"E3f",IF(ISNUMBER(SEARCH($B$1,GSP!P39)),"B1e",IF(ISNUMBER(SEARCH($B$1,GSP!S39)),"B2e",IF(ISNUMBER(SEARCH($B$1,GSP!V39)),"B2f",IF(ISNUMBER(SEARCH($B$1,GSP!Y39)),"B3e",""))))))))</f>
        <v/>
      </c>
      <c r="G13" s="248" t="str">
        <f>IF(ISNUMBER(SEARCH($B$1,GSP!D51)),"E1e",IF(ISNUMBER(SEARCH($B$1,GSP!G51)),"E2e",IF(ISNUMBER(SEARCH($B$1,GSP!J51)),"E3e",IF(ISNUMBER(SEARCH($B$1,GSP!M51)),"E3f",IF(ISNUMBER(SEARCH($B$1,GSP!P51)),"B1e",IF(ISNUMBER(SEARCH($B$1,GSP!S51)),"B2e",IF(ISNUMBER(SEARCH($B$1,GSP!V51)),"B2f",IF(ISNUMBER(SEARCH($B$1,GSP!Y51)),"B3e",""))))))))</f>
        <v/>
      </c>
    </row>
    <row r="14" spans="2:9" ht="15" customHeight="1" x14ac:dyDescent="0.25">
      <c r="B14" s="497"/>
      <c r="C14" s="257" t="str">
        <f>IF(ISNUMBER(SEARCH($B$1,GSP!D9)),GSP!C9,IF(ISNUMBER(SEARCH($B$1,GSP!G9)),GSP!F9,IF(ISNUMBER(SEARCH($B$1,GSP!J9)),GSP!I9,IF(ISNUMBER(SEARCH($B$1,GSP!M9)),GSP!L9,IF(ISNUMBER(SEARCH($B$1,GSP!P9)),GSP!O9,IF(ISNUMBER(SEARCH($B$1,GSP!S9)),GSP!R9,IF(ISNUMBER(SEARCH($B$1,GSP!V9)),GSP!U9,IF(ISNUMBER(SEARCH($B$1,GSP!Y9)),GSP!X9,""))))))))</f>
        <v>M</v>
      </c>
      <c r="D14" s="257" t="str">
        <f>IF(ISNUMBER(SEARCH($B$1,GSP!D21)),GSP!C21,IF(ISNUMBER(SEARCH($B$1,GSP!G21)),GSP!F21,IF(ISNUMBER(SEARCH($B$1,GSP!J21)),GSP!I21,IF(ISNUMBER(SEARCH($B$1,GSP!M21)),GSP!L21,IF(ISNUMBER(SEARCH($B$1,GSP!P21)),GSP!O21,IF(ISNUMBER(SEARCH($B$1,GSP!S21)),GSP!R21,IF(ISNUMBER(SEARCH($B$1,GSP!V21)),GSP!U21,IF(ISNUMBER(SEARCH($B$1,GSP!Y21)),GSP!X21,""))))))))</f>
        <v>WPF</v>
      </c>
      <c r="E14" s="258" t="str">
        <f>IF(ISNUMBER(SEARCH($B$1,GSP!D33)),GSP!C33,IF(ISNUMBER(SEARCH($B$1,GSP!G33)),GSP!F33,IF(ISNUMBER(SEARCH($B$1,GSP!J33)),GSP!I33,IF(ISNUMBER(SEARCH($B$1,GSP!M33)),GSP!L33,IF(ISNUMBER(SEARCH($B$1,GSP!P33)),GSP!O33,IF(ISNUMBER(SEARCH($B$1,GSP!S33)),GSP!R33,IF(ISNUMBER(SEARCH($B$1,GSP!V33)),GSP!U33,IF(ISNUMBER(SEARCH($B$1,GSP!Y33)),GSP!X33,""))))))))</f>
        <v>E</v>
      </c>
      <c r="F14" s="258" t="str">
        <f>IF(ISNUMBER(SEARCH($B$1,GSP!D39)),GSP!C39,IF(ISNUMBER(SEARCH($B$1,GSP!G39)),GSP!F39,IF(ISNUMBER(SEARCH($B$1,GSP!J39)),GSP!I39,IF(ISNUMBER(SEARCH($B$1,GSP!M39)),GSP!L39,IF(ISNUMBER(SEARCH($B$1,GSP!P39)),GSP!O39,IF(ISNUMBER(SEARCH($B$1,GSP!S39)),GSP!R39,IF(ISNUMBER(SEARCH($B$1,GSP!V39)),GSP!U39,IF(ISNUMBER(SEARCH($B$1,GSP!Y39)),GSP!X39,""))))))))</f>
        <v/>
      </c>
      <c r="G14" s="249" t="str">
        <f>IF(ISNUMBER(SEARCH($B$1,GSP!D51)),GSP!C51,IF(ISNUMBER(SEARCH($B$1,GSP!G51)),GSP!F51,IF(ISNUMBER(SEARCH($B$1,GSP!J51)),GSP!I51,IF(ISNUMBER(SEARCH($B$1,GSP!M51)),GSP!L51,IF(ISNUMBER(SEARCH($B$1,GSP!P51)),GSP!O51,IF(ISNUMBER(SEARCH($B$1,GSP!S51)),GSP!R51,IF(ISNUMBER(SEARCH($B$1,GSP!V51)),GSP!U51,IF(ISNUMBER(SEARCH($B$1,GSP!Y51)),GSP!X51,""))))))))</f>
        <v/>
      </c>
    </row>
    <row r="15" spans="2:9" ht="8.25" customHeight="1" x14ac:dyDescent="0.25">
      <c r="B15" s="247"/>
      <c r="C15" s="267"/>
      <c r="D15" s="267"/>
      <c r="E15" s="267"/>
      <c r="F15" s="267"/>
      <c r="G15" s="250"/>
    </row>
    <row r="16" spans="2:9" ht="15.75" x14ac:dyDescent="0.25">
      <c r="B16" s="247" t="s">
        <v>289</v>
      </c>
      <c r="C16" s="268"/>
      <c r="D16" s="268"/>
      <c r="E16" s="269"/>
      <c r="F16" s="270"/>
      <c r="G16" s="264"/>
    </row>
    <row r="17" spans="2:7" ht="9" customHeight="1" x14ac:dyDescent="0.25">
      <c r="B17" s="251"/>
      <c r="C17" s="271"/>
      <c r="D17" s="271"/>
      <c r="E17" s="272"/>
      <c r="F17" s="273"/>
      <c r="G17" s="252"/>
    </row>
    <row r="18" spans="2:7" ht="15" customHeight="1" x14ac:dyDescent="0.25">
      <c r="B18" s="497" t="s">
        <v>67</v>
      </c>
      <c r="C18" s="256" t="str">
        <f>IF(ISNUMBER(SEARCH($B$1,GSP!D12)),"E1e",IF(ISNUMBER(SEARCH($B$1,GSP!G12)),"E2e",IF(ISNUMBER(SEARCH($B$1,GSP!J12)),"E3e",IF(ISNUMBER(SEARCH($B$1,GSP!M12)),"E3f",IF(ISNUMBER(SEARCH($B$1,GSP!P12)),"B1e",IF(ISNUMBER(SEARCH($B$1,GSP!S12)),"B2e",IF(ISNUMBER(SEARCH($B$1,GSP!V12)),"B2f",IF(ISNUMBER(SEARCH($B$1,GSP!Y12)),"B3e",""))))))))</f>
        <v/>
      </c>
      <c r="D18" s="256" t="str">
        <f>IF(ISNUMBER(SEARCH($B$1,GSP!D24)),"E1e",IF(ISNUMBER(SEARCH($B$1,GSP!G24)),"E2e",IF(ISNUMBER(SEARCH($B$1,GSP!J24)),"E3e",IF(ISNUMBER(SEARCH($B$1,GSP!M24)),"E3f",IF(ISNUMBER(SEARCH($B$1,GSP!P24)),"B1e",IF(ISNUMBER(SEARCH($B$1,GSP!S24)),"B2e",IF(ISNUMBER(SEARCH($B$1,GSP!V24)),"B2f",IF(ISNUMBER(SEARCH($B$1,GSP!Y24)),"B3e",""))))))))</f>
        <v/>
      </c>
      <c r="E18" s="256"/>
      <c r="F18" s="259" t="str">
        <f>IF(ISNUMBER(SEARCH($B$1,GSP!D42)),"E1e",IF(ISNUMBER(SEARCH($B$1,GSP!G42)),"E2e",IF(ISNUMBER(SEARCH($B$1,GSP!J42)),"E3e",IF(ISNUMBER(SEARCH($B$1,GSP!M42)),"E3f",IF(ISNUMBER(SEARCH($B$1,GSP!P42)),"B1e",IF(ISNUMBER(SEARCH($B$1,GSP!S42)),"B2e",IF(ISNUMBER(SEARCH($B$1,GSP!V42)),"B2f",IF(ISNUMBER(SEARCH($B$1,GSP!Y42)),"B3e",""))))))))</f>
        <v/>
      </c>
      <c r="G18" s="248" t="str">
        <f>IF(ISNUMBER(SEARCH($B$1,GSP!D54)),"E1e",IF(ISNUMBER(SEARCH($B$1,GSP!G54)),"E2e",IF(ISNUMBER(SEARCH($B$1,GSP!J54)),"E3e",IF(ISNUMBER(SEARCH($B$1,GSP!M54)),"E3f",IF(ISNUMBER(SEARCH($B$1,GSP!P54)),"B1e",IF(ISNUMBER(SEARCH($B$1,GSP!S54)),"B2e",IF(ISNUMBER(SEARCH($B$1,GSP!V54)),"B2f",IF(ISNUMBER(SEARCH($B$1,GSP!Y54)),"B3e",""))))))))</f>
        <v>E2e</v>
      </c>
    </row>
    <row r="19" spans="2:7" ht="15" customHeight="1" x14ac:dyDescent="0.25">
      <c r="B19" s="497"/>
      <c r="C19" s="257" t="str">
        <f>IF(ISNUMBER(SEARCH($B$1,GSP!D12)),GSP!C12,IF(ISNUMBER(SEARCH($B$1,GSP!G12)),GSP!F12,IF(ISNUMBER(SEARCH($B$1,GSP!J12)),GSP!I12,IF(ISNUMBER(SEARCH($B$1,GSP!M12)),GSP!L12,IF(ISNUMBER(SEARCH($B$1,GSP!P12)),GSP!O12,IF(ISNUMBER(SEARCH($B$1,GSP!R12)),GSP!Q12,IF(ISNUMBER(SEARCH($B$1,GSP!U12)),GSP!T12,IF(ISNUMBER(SEARCH($B$1,GSP!X12)),GSP!W12,""))))))))</f>
        <v/>
      </c>
      <c r="D19" s="257" t="str">
        <f>IF(ISNUMBER(SEARCH($B$1,GSP!D24)),GSP!C24,IF(ISNUMBER(SEARCH($B$1,GSP!G24)),GSP!F24,IF(ISNUMBER(SEARCH($B$1,GSP!J24)),GSP!I24,IF(ISNUMBER(SEARCH($B$1,GSP!M24)),GSP!L24,IF(ISNUMBER(SEARCH($B$1,GSP!P24)),GSP!O24,IF(ISNUMBER(SEARCH($B$1,GSP!S24)),GSP!R24,IF(ISNUMBER(SEARCH($B$1,GSP!V24)),GSP!U24,IF(ISNUMBER(SEARCH($B$1,GSP!Y24)),GSP!X24,""))))))))</f>
        <v/>
      </c>
      <c r="E19" s="257"/>
      <c r="F19" s="258" t="str">
        <f>IF(ISNUMBER(SEARCH($B$1,GSP!D42)),GSP!C42,IF(ISNUMBER(SEARCH($B$1,GSP!G42)),GSP!F42,IF(ISNUMBER(SEARCH($B$1,GSP!J42)),GSP!I42,IF(ISNUMBER(SEARCH($B$1,GSP!M42)),GSP!L42,IF(ISNUMBER(SEARCH($B$1,GSP!P42)),GSP!O42,IF(ISNUMBER(SEARCH($B$1,GSP!S42)),GSP!R42,IF(ISNUMBER(SEARCH($B$1,GSP!V42)),GSP!U42,IF(ISNUMBER(SEARCH($B$1,GSP!Y42)),GSP!X42,""))))))))</f>
        <v/>
      </c>
      <c r="G19" s="249" t="str">
        <f>IF(ISNUMBER(SEARCH($B$1,GSP!D54)),GSP!C54,IF(ISNUMBER(SEARCH($B$1,GSP!G54)),GSP!F54,IF(ISNUMBER(SEARCH($B$1,GSP!J54)),GSP!I54,IF(ISNUMBER(SEARCH($B$1,GSP!M54)),GSP!L54,IF(ISNUMBER(SEARCH($B$1,GSP!P54)),GSP!O54,IF(ISNUMBER(SEARCH($B$1,GSP!S54)),GSP!R54,IF(ISNUMBER(SEARCH($B$1,GSP!V54)),GSP!U54,IF(ISNUMBER(SEARCH($B$1,GSP!Y54)),GSP!X54,""))))))))</f>
        <v>E</v>
      </c>
    </row>
    <row r="20" spans="2:7" ht="15" customHeight="1" x14ac:dyDescent="0.25">
      <c r="B20" s="497" t="s">
        <v>76</v>
      </c>
      <c r="C20" s="260" t="str">
        <f>IF(ISNUMBER(SEARCH($B$1,GSP!D13)),"E1e",IF(ISNUMBER(SEARCH($B$1,GSP!G13)),"E2e",IF(ISNUMBER(SEARCH($B$1,GSP!J13)),"E3e",IF(ISNUMBER(SEARCH($B$1,GSP!M13)),"E3f",IF(ISNUMBER(SEARCH($B$1,GSP!P13)),"B1e",IF(ISNUMBER(SEARCH($B$1,GSP!S13)),"B2e",IF(ISNUMBER(SEARCH($B$1,GSP!V13)),"B2f",IF(ISNUMBER(SEARCH($B$1,GSP!Y13)),"B3e",""))))))))</f>
        <v/>
      </c>
      <c r="D20" s="260" t="str">
        <f>IF(ISNUMBER(SEARCH($B$1,GSP!D25)),"E1e",IF(ISNUMBER(SEARCH($B$1,GSP!G25)),"E2e",IF(ISNUMBER(SEARCH($B$1,GSP!J25)),"E3e",IF(ISNUMBER(SEARCH($B$1,GSP!M25)),"E3f",IF(ISNUMBER(SEARCH($B$1,GSP!P25)),"B1e",IF(ISNUMBER(SEARCH($B$1,GSP!S25)),"B2e",IF(ISNUMBER(SEARCH($B$1,GSP!V25)),"B2f",IF(ISNUMBER(SEARCH($B$1,GSP!Y25)),"B3e",""))))))))</f>
        <v/>
      </c>
      <c r="E20" s="260"/>
      <c r="F20" s="261" t="str">
        <f>IF(ISNUMBER(SEARCH($B$1,GSP!D43)),"E1e",IF(ISNUMBER(SEARCH($B$1,GSP!G43)),"E2e",IF(ISNUMBER(SEARCH($B$1,GSP!J43)),"E3e",IF(ISNUMBER(SEARCH($B$1,GSP!M43)),"E3f",IF(ISNUMBER(SEARCH($B$1,GSP!P43)),"B1e",IF(ISNUMBER(SEARCH($B$1,GSP!S43)),"B2e",IF(ISNUMBER(SEARCH($B$1,GSP!V43)),"B2f",IF(ISNUMBER(SEARCH($B$1,GSP!Y43)),"B3e",""))))))))</f>
        <v/>
      </c>
      <c r="G20" s="265" t="str">
        <f>IF(ISNUMBER(SEARCH($B$1,GSP!D55)),"E1e",IF(ISNUMBER(SEARCH($B$1,GSP!G55)),"E2e",IF(ISNUMBER(SEARCH($B$1,GSP!J55)),"E3e",IF(ISNUMBER(SEARCH($B$1,GSP!M55)),"E3f",IF(ISNUMBER(SEARCH($B$1,GSP!P55)),"B1e",IF(ISNUMBER(SEARCH($B$1,GSP!S55)),"B2e",IF(ISNUMBER(SEARCH($B$1,GSP!V55)),"B2f",IF(ISNUMBER(SEARCH($B$1,GSP!Y55)),"B3e",""))))))))</f>
        <v>B2e</v>
      </c>
    </row>
    <row r="21" spans="2:7" ht="15" customHeight="1" x14ac:dyDescent="0.25">
      <c r="B21" s="497"/>
      <c r="C21" s="262" t="str">
        <f>IF(ISNUMBER(SEARCH($B$1,GSP!D13)),GSP!C13,IF(ISNUMBER(SEARCH($B$1,GSP!G13)),GSP!F13,IF(ISNUMBER(SEARCH($B$1,GSP!J13)),GSP!I13,IF(ISNUMBER(SEARCH($B$1,GSP!M13)),GSP!L13,IF(ISNUMBER(SEARCH($B$1,GSP!P13)),GSP!O13,IF(ISNUMBER(SEARCH($B$1,GSP!S13)),GSP!R13,IF(ISNUMBER(SEARCH($B$1,GSP!V13)),GSP!U13,IF(ISNUMBER(SEARCH($B$1,GSP!Y13)),GSP!X13,""))))))))</f>
        <v/>
      </c>
      <c r="D21" s="262" t="str">
        <f>IF(ISNUMBER(SEARCH($B$1,GSP!D25)),GSP!C25,IF(ISNUMBER(SEARCH($B$1,GSP!G25)),GSP!F25,IF(ISNUMBER(SEARCH($B$1,GSP!J25)),GSP!I25,IF(ISNUMBER(SEARCH($B$1,GSP!M25)),GSP!L25,IF(ISNUMBER(SEARCH($B$1,GSP!P25)),GSP!O25,IF(ISNUMBER(SEARCH($B$1,GSP!S25)),GSP!R25,IF(ISNUMBER(SEARCH($B$1,GSP!V25)),GSP!U25,IF(ISNUMBER(SEARCH($B$1,GSP!Y25)),GSP!X25,""))))))))</f>
        <v/>
      </c>
      <c r="E21" s="262"/>
      <c r="F21" s="263" t="str">
        <f>IF(ISNUMBER(SEARCH($B$1,GSP!D43)),GSP!C43,IF(ISNUMBER(SEARCH($B$1,GSP!G43)),GSP!F43,IF(ISNUMBER(SEARCH($B$1,GSP!J43)),GSP!I43,IF(ISNUMBER(SEARCH($B$1,GSP!M43)),GSP!L43,IF(ISNUMBER(SEARCH($B$1,GSP!P43)),GSP!O43,IF(ISNUMBER(SEARCH($B$1,GSP!S43)),GSP!R43,IF(ISNUMBER(SEARCH($B$1,GSP!V43)),GSP!U43,IF(ISNUMBER(SEARCH($B$1,GSP!Y43)),GSP!X43,""))))))))</f>
        <v/>
      </c>
      <c r="G21" s="266" t="str">
        <f>IF(ISNUMBER(SEARCH($B$1,GSP!D55)),GSP!C55,IF(ISNUMBER(SEARCH($B$1,GSP!G55)),GSP!F55,IF(ISNUMBER(SEARCH($B$1,GSP!J55)),GSP!I55,IF(ISNUMBER(SEARCH($B$1,GSP!M55)),GSP!L55,IF(ISNUMBER(SEARCH($B$1,GSP!P55)),GSP!O55,IF(ISNUMBER(SEARCH($B$1,GSP!S55)),GSP!R55,IF(ISNUMBER(SEARCH($B$1,GSP!V55)),GSP!U55,IF(ISNUMBER(SEARCH($B$1,GSP!Y55)),GSP!X55,""))))))))</f>
        <v>E</v>
      </c>
    </row>
    <row r="22" spans="2:7" ht="15" customHeight="1" x14ac:dyDescent="0.25">
      <c r="B22" s="497" t="s">
        <v>78</v>
      </c>
      <c r="C22" s="256" t="str">
        <f>IF(ISNUMBER(SEARCH($B$1,GSP!D14)),"E1e",IF(ISNUMBER(SEARCH($B$1,GSP!G14)),"E2e",IF(ISNUMBER(SEARCH($B$1,GSP!J14)),"E3e",IF(ISNUMBER(SEARCH($B$1,GSP!M14)),"E3f",IF(ISNUMBER(SEARCH($B$1,GSP!P14)),"B1e",IF(ISNUMBER(SEARCH($B$1,GSP!S14)),"B2e",IF(ISNUMBER(SEARCH($B$1,GSP!V14)),"B2f",IF(ISNUMBER(SEARCH($B$1,GSP!Y14)),"B3e",""))))))))</f>
        <v/>
      </c>
      <c r="D22" s="256"/>
      <c r="E22" s="256"/>
      <c r="F22" s="259" t="str">
        <f>IF(ISNUMBER(SEARCH($B$1,GSP!D44)),"E1e",IF(ISNUMBER(SEARCH($B$1,GSP!G44)),"E2e",IF(ISNUMBER(SEARCH($B$1,GSP!J44)),"E3e",IF(ISNUMBER(SEARCH($B$1,GSP!M44)),"E3f",IF(ISNUMBER(SEARCH($B$1,GSP!P44)),"B1e",IF(ISNUMBER(SEARCH($B$1,GSP!S44)),"B2e",IF(ISNUMBER(SEARCH($B$1,GSP!V44)),"B2f",IF(ISNUMBER(SEARCH($B$1,GSP!Y44)),"B3e",""))))))))</f>
        <v>B2f</v>
      </c>
      <c r="G22" s="248" t="str">
        <f>IF(ISNUMBER(SEARCH($B$1,GSP!D56)),"E1e",IF(ISNUMBER(SEARCH($B$1,GSP!G56)),"E2e",IF(ISNUMBER(SEARCH($B$1,GSP!J56)),"E3e",IF(ISNUMBER(SEARCH($B$1,GSP!M56)),"E3f",IF(ISNUMBER(SEARCH($B$1,GSP!P56)),"B1e",IF(ISNUMBER(SEARCH($B$1,GSP!S56)),"B2e",IF(ISNUMBER(SEARCH($B$1,GSP!V56)),"B2f",IF(ISNUMBER(SEARCH($B$1,GSP!Y56)),"B3e",""))))))))</f>
        <v>B2e</v>
      </c>
    </row>
    <row r="23" spans="2:7" ht="15" customHeight="1" x14ac:dyDescent="0.25">
      <c r="B23" s="497"/>
      <c r="C23" s="257" t="str">
        <f>IF(ISNUMBER(SEARCH($B$1,GSP!D14)),GSP!C14,IF(ISNUMBER(SEARCH($B$1,GSP!G14)),GSP!F14,IF(ISNUMBER(SEARCH($B$1,GSP!J14)),GSP!I14,IF(ISNUMBER(SEARCH($B$1,GSP!M14)),GSP!L14,IF(ISNUMBER(SEARCH($B$1,GSP!P14)),GSP!O14,IF(ISNUMBER(SEARCH($B$1,GSP!S14)),GSP!R14,IF(ISNUMBER(SEARCH($B$1,GSP!T14)),GSP!S14,IF(ISNUMBER(SEARCH($B$1,GSP!Y14)),GSP!X14,""))))))))</f>
        <v/>
      </c>
      <c r="D23" s="257"/>
      <c r="E23" s="257"/>
      <c r="F23" s="258" t="str">
        <f>IF(ISNUMBER(SEARCH($B$1,GSP!D44)),GSP!C44,IF(ISNUMBER(SEARCH($B$1,GSP!G44)),GSP!F44,IF(ISNUMBER(SEARCH($B$1,GSP!J44)),GSP!I44,IF(ISNUMBER(SEARCH($B$1,GSP!M44)),GSP!L44,IF(ISNUMBER(SEARCH($B$1,GSP!P44)),GSP!O44,IF(ISNUMBER(SEARCH($B$1,GSP!S44)),GSP!R44,IF(ISNUMBER(SEARCH($B$1,GSP!V44)),GSP!U44,IF(ISNUMBER(SEARCH($B$1,GSP!Y44)),GSP!X44,""))))))))</f>
        <v>F</v>
      </c>
      <c r="G23" s="249" t="str">
        <f>IF(ISNUMBER(SEARCH($B$1,GSP!D56)),GSP!C56,IF(ISNUMBER(SEARCH($B$1,GSP!G56)),GSP!F56,IF(ISNUMBER(SEARCH($B$1,GSP!J56)),GSP!I56,IF(ISNUMBER(SEARCH($B$1,GSP!M56)),GSP!L56,IF(ISNUMBER(SEARCH($B$1,GSP!P56)),GSP!O56,IF(ISNUMBER(SEARCH($B$1,GSP!S56)),GSP!R56,IF(ISNUMBER(SEARCH($B$1,GSP!V56)),GSP!U56,IF(ISNUMBER(SEARCH($B$1,GSP!Y56)),GSP!X56,""))))))))</f>
        <v>Gs</v>
      </c>
    </row>
    <row r="24" spans="2:7" ht="15" customHeight="1" x14ac:dyDescent="0.25">
      <c r="B24" s="497" t="s">
        <v>79</v>
      </c>
      <c r="C24" s="260" t="str">
        <f>IF(ISNUMBER(SEARCH($B$1,GSP!D15)),"E1e",IF(ISNUMBER(SEARCH($B$1,GSP!G15)),"E2e",IF(ISNUMBER(SEARCH($B$1,GSP!J15)),"E3e",IF(ISNUMBER(SEARCH($B$1,GSP!M15)),"E3f",IF(ISNUMBER(SEARCH($B$1,GSP!P15)),"B1e",IF(ISNUMBER(SEARCH($B$1,GSP!S15)),"B2e",IF(ISNUMBER(SEARCH($B$1,GSP!V15)),"B2f",IF(ISNUMBER(SEARCH($B$1,GSP!Y15)),"B3e",""))))))))</f>
        <v/>
      </c>
      <c r="D24" s="260"/>
      <c r="E24" s="260"/>
      <c r="F24" s="261" t="str">
        <f>IF(ISNUMBER(SEARCH($B$1,GSP!D45)),"E1e",IF(ISNUMBER(SEARCH($B$1,GSP!G45)),"E2e",IF(ISNUMBER(SEARCH($B$1,GSP!J45)),"E3e",IF(ISNUMBER(SEARCH($B$1,GSP!M45)),"E3f",IF(ISNUMBER(SEARCH($B$1,GSP!P45)),"B1e",IF(ISNUMBER(SEARCH($B$1,GSP!S45)),"B2e",IF(ISNUMBER(SEARCH($B$1,GSP!V45)),"B2f",IF(ISNUMBER(SEARCH($B$1,GSP!Y45)),"B3e",""))))))))</f>
        <v>B2f</v>
      </c>
      <c r="G24" s="265" t="str">
        <f>IF(ISNUMBER(SEARCH($B$1,GSP!D57)),"E1e",IF(ISNUMBER(SEARCH($B$1,GSP!G57)),"E2e",IF(ISNUMBER(SEARCH($B$1,GSP!J57)),"E3e",IF(ISNUMBER(SEARCH($B$1,GSP!M57)),"E3f",IF(ISNUMBER(SEARCH($B$1,GSP!P57)),"B1e",IF(ISNUMBER(SEARCH($B$1,GSP!S57)),"B2e",IF(ISNUMBER(SEARCH($B$1,GSP!V57)),"B2f",IF(ISNUMBER(SEARCH($B$1,GSP!Y57)),"B3e",""))))))))</f>
        <v/>
      </c>
    </row>
    <row r="25" spans="2:7" ht="15" customHeight="1" x14ac:dyDescent="0.25">
      <c r="B25" s="497"/>
      <c r="C25" s="262" t="str">
        <f>IF(ISNUMBER(SEARCH($B$1,GSP!D15)),GSP!C15,IF(ISNUMBER(SEARCH($B$1,GSP!G15)),GSP!F15,IF(ISNUMBER(SEARCH($B$1,GSP!J15)),GSP!I15,IF(ISNUMBER(SEARCH($B$1,GSP!M15)),GSP!L15,IF(ISNUMBER(SEARCH($B$1,GSP!P15)),GSP!O15,IF(ISNUMBER(SEARCH($B$1,GSP!S15)),GSP!R15,IF(ISNUMBER(SEARCH($B$1,GSP!V15)),GSP!U15,IF(ISNUMBER(SEARCH($B$1,GSP!Y15)),GSP!X15,""))))))))</f>
        <v/>
      </c>
      <c r="D25" s="262"/>
      <c r="E25" s="262"/>
      <c r="F25" s="263" t="str">
        <f>IF(ISNUMBER(SEARCH($B$1,GSP!D45)),GSP!C45,IF(ISNUMBER(SEARCH($B$1,GSP!G45)),GSP!F45,IF(ISNUMBER(SEARCH($B$1,GSP!J45)),GSP!I45,IF(ISNUMBER(SEARCH($B$1,GSP!M45)),GSP!L45,IF(ISNUMBER(SEARCH($B$1,GSP!P45)),GSP!O45,IF(ISNUMBER(SEARCH($B$1,GSP!S45)),GSP!R45,IF(ISNUMBER(SEARCH($B$1,GSP!V45)),GSP!U45,IF(ISNUMBER(SEARCH($B$1,GSP!Y45)),GSP!X45,""))))))))</f>
        <v>ESA</v>
      </c>
      <c r="G25" s="266" t="str">
        <f>IF(ISNUMBER(SEARCH($B$1,GSP!D57)),GSP!C57,IF(ISNUMBER(SEARCH($B$1,GSP!G57)),GSP!F57,IF(ISNUMBER(SEARCH($B$1,GSP!J57)),GSP!I57,IF(ISNUMBER(SEARCH($B$1,GSP!M57)),GSP!L57,IF(ISNUMBER(SEARCH($B$1,GSP!P57)),GSP!O57,IF(ISNUMBER(SEARCH($B$1,GSP!S57)),GSP!R57,IF(ISNUMBER(SEARCH($B$1,GSP!V57)),GSP!U57,IF(ISNUMBER(SEARCH($B$1,GSP!Y57)),GSP!X57,""))))))))</f>
        <v/>
      </c>
    </row>
    <row r="26" spans="2:7" ht="15.75" thickBot="1" x14ac:dyDescent="0.3">
      <c r="B26" s="253"/>
      <c r="C26" s="254"/>
      <c r="D26" s="254"/>
      <c r="E26" s="254"/>
      <c r="F26" s="254"/>
      <c r="G26" s="255"/>
    </row>
  </sheetData>
  <mergeCells count="11">
    <mergeCell ref="B11:B12"/>
    <mergeCell ref="B1:D2"/>
    <mergeCell ref="F1:G2"/>
    <mergeCell ref="B5:B6"/>
    <mergeCell ref="B7:B8"/>
    <mergeCell ref="B9:B10"/>
    <mergeCell ref="B13:B14"/>
    <mergeCell ref="B18:B19"/>
    <mergeCell ref="B20:B21"/>
    <mergeCell ref="B22:B23"/>
    <mergeCell ref="B24:B25"/>
  </mergeCells>
  <pageMargins left="0.7" right="0.7" top="0.78740157499999996" bottom="0.78740157499999996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497FE-8CA1-4AEC-AF2B-C41317D16917}">
  <dimension ref="B1:I26"/>
  <sheetViews>
    <sheetView zoomScale="96" zoomScaleNormal="103" workbookViewId="0">
      <selection activeCell="B3" sqref="B3"/>
    </sheetView>
  </sheetViews>
  <sheetFormatPr baseColWidth="10" defaultColWidth="11.42578125" defaultRowHeight="15" x14ac:dyDescent="0.25"/>
  <cols>
    <col min="2" max="2" width="8.140625" customWidth="1"/>
    <col min="3" max="7" width="11.5703125" customWidth="1"/>
  </cols>
  <sheetData>
    <row r="1" spans="2:9" ht="64.900000000000006" customHeight="1" x14ac:dyDescent="0.25">
      <c r="B1" s="498" t="s">
        <v>33</v>
      </c>
      <c r="C1" s="498"/>
      <c r="D1" s="498"/>
      <c r="F1" s="499" t="e" vm="1">
        <v>#VALUE!</v>
      </c>
      <c r="G1" s="499"/>
    </row>
    <row r="2" spans="2:9" ht="42" customHeight="1" x14ac:dyDescent="0.25">
      <c r="B2" s="498"/>
      <c r="C2" s="498"/>
      <c r="D2" s="498"/>
      <c r="F2" s="499"/>
      <c r="G2" s="499"/>
    </row>
    <row r="3" spans="2:9" ht="15.75" thickBot="1" x14ac:dyDescent="0.3"/>
    <row r="4" spans="2:9" ht="18.399999999999999" customHeight="1" x14ac:dyDescent="0.25">
      <c r="B4" s="244"/>
      <c r="C4" s="245" t="s">
        <v>9</v>
      </c>
      <c r="D4" s="245" t="s">
        <v>81</v>
      </c>
      <c r="E4" s="245" t="s">
        <v>97</v>
      </c>
      <c r="F4" s="245" t="s">
        <v>100</v>
      </c>
      <c r="G4" s="246" t="s">
        <v>106</v>
      </c>
    </row>
    <row r="5" spans="2:9" ht="15" customHeight="1" x14ac:dyDescent="0.25">
      <c r="B5" s="497" t="s">
        <v>287</v>
      </c>
      <c r="C5" s="256" t="str">
        <f>IF(ISNUMBER(SEARCH($B$1,GSP!D5)),"E1e",IF(ISNUMBER(SEARCH($B$1,GSP!G5)),"E2e",IF(ISNUMBER(SEARCH($B$1,GSP!J5)),"E3e",IF(ISNUMBER(SEARCH($B$1,GSP!M5)),"E3f",IF(ISNUMBER(SEARCH($B$1,GSP!P5)),"B1e",IF(ISNUMBER(SEARCH($B$1,GSP!S5)),"B2e",IF(ISNUMBER(SEARCH($B$1,GSP!V5)),"B2f",IF(ISNUMBER(SEARCH($B$1,GSP!Y5)),"B3e",""))))))))</f>
        <v>B3e</v>
      </c>
      <c r="D5" s="256" t="str">
        <f>IF(ISNUMBER(SEARCH($B$1,GSP!D17)),"E1e",IF(ISNUMBER(SEARCH($B$1,GSP!G17)),"E2e",IF(ISNUMBER(SEARCH($B$1,GSP!J17)),"E3e",IF(ISNUMBER(SEARCH($B$1,GSP!M17)),"E3f",IF(ISNUMBER(SEARCH($B$1,GSP!P17)),"B1e",IF(ISNUMBER(SEARCH($B$1,GSP!S17)),"B2e",IF(ISNUMBER(SEARCH($B$1,GSP!V17)),"B2f",IF(ISNUMBER(SEARCH($B$1,GSP!Y17)),"B3e",""))))))))</f>
        <v>B2e</v>
      </c>
      <c r="E5" s="256" t="str">
        <f>IF(ISNUMBER(SEARCH($B$1,GSP!D29)),"E1e",IF(ISNUMBER(SEARCH($B$1,GSP!G29)),"E2e",IF(ISNUMBER(SEARCH($B$1,GSP!J29)),"E3e",IF(ISNUMBER(SEARCH($B$1,GSP!M29)),"E3f",IF(ISNUMBER(SEARCH($B$1,GSP!P29)),"B1e",IF(ISNUMBER(SEARCH($B$1,GSP!S29)),"B2e",IF(ISNUMBER(SEARCH($B$1,GSP!V29)),"B2f",IF(ISNUMBER(SEARCH($B$1,GSP!Y29)),"B3e",""))))))))</f>
        <v>B2e</v>
      </c>
      <c r="F5" s="256" t="str">
        <f>IF(ISNUMBER(SEARCH($B$1,GSP!D35)),"E1e",IF(ISNUMBER(SEARCH($B$1,GSP!G35)),"E2e",IF(ISNUMBER(SEARCH($B$1,GSP!J35)),"E3e",IF(ISNUMBER(SEARCH($B$1,GSP!M35)),"E3f",IF(ISNUMBER(SEARCH($B$1,GSP!P35)),"B1e",IF(ISNUMBER(SEARCH($B$1,GSP!S35)),"B2e",IF(ISNUMBER(SEARCH($B$1,GSP!V35)),"B2f",IF(ISNUMBER(SEARCH($B$1,GSP!Y35)),"B3e",""))))))))</f>
        <v>B3e</v>
      </c>
      <c r="G5" s="248" t="str">
        <f>IF(ISNUMBER(SEARCH($B$1,GSP!D47)),"E1e",IF(ISNUMBER(SEARCH($B$1,GSP!G47)),"E2e",IF(ISNUMBER(SEARCH($B$1,GSP!J47)),"E3e",IF(ISNUMBER(SEARCH($B$1,GSP!M47)),"E3f",IF(ISNUMBER(SEARCH($B$1,GSP!P47)),"B1e",IF(ISNUMBER(SEARCH($B$1,GSP!S47)),"B2e",IF(ISNUMBER(SEARCH($B$1,GSP!V47)),"B2f",IF(ISNUMBER(SEARCH($B$1,GSP!Y47)),"B3e",""))))))))</f>
        <v/>
      </c>
      <c r="I5" s="89"/>
    </row>
    <row r="6" spans="2:9" ht="15" customHeight="1" x14ac:dyDescent="0.25">
      <c r="B6" s="497"/>
      <c r="C6" s="257" t="str">
        <f>IF(ISNUMBER(SEARCH($B$1,GSP!D5)),GSP!C5,IF(ISNUMBER(SEARCH($B$1,GSP!G5)),GSP!F5,IF(ISNUMBER(SEARCH($B$1,GSP!J5)),GSP!I5,IF(ISNUMBER(SEARCH($B$1,GSP!M5)),GSP!L5,IF(ISNUMBER(SEARCH($B$1,GSP!P5)),GSP!O5,IF(ISNUMBER(SEARCH($B$1,GSP!S5)),GSP!R5,IF(ISNUMBER(SEARCH($B$1,GSP!V5)),GSP!U5,IF(ISNUMBER(SEARCH($B$1,GSP!Y5)),GSP!X5,""))))))))</f>
        <v>E</v>
      </c>
      <c r="D6" s="257" t="str">
        <f>IF(ISNUMBER(SEARCH($B$1,GSP!D17)),GSP!C17,IF(ISNUMBER(SEARCH($B$1,GSP!G17)),GSP!F17,IF(ISNUMBER(SEARCH($B$1,GSP!J17)),GSP!I17,IF(ISNUMBER(SEARCH($B$1,GSP!M17)),GSP!L17,IF(ISNUMBER(SEARCH($B$1,GSP!P17)),GSP!O17,IF(ISNUMBER(SEARCH($B$1,GSP!S17)),GSP!R17,IF(ISNUMBER(SEARCH($B$1,GSP!V17)),GSP!U17,IF(ISNUMBER(SEARCH($B$1,GSP!Y17)),GSP!X17,""))))))))</f>
        <v>D</v>
      </c>
      <c r="E6" s="257" t="str">
        <f>IF(ISNUMBER(SEARCH($B$1,GSP!D29)),GSP!C29,IF(ISNUMBER(SEARCH($B$1,GSP!G29)),GSP!F29,IF(ISNUMBER(SEARCH($B$1,GSP!J29)),GSP!I29,IF(ISNUMBER(SEARCH($B$1,GSP!M29)),GSP!L29,IF(ISNUMBER(SEARCH($B$1,GSP!P29)),GSP!O29,IF(ISNUMBER(SEARCH($B$1,GSP!S29)),GSP!R29,IF(ISNUMBER(SEARCH($B$1,GSP!V29)),GSP!U29,IF(ISNUMBER(SEARCH($B$1,GSP!Y29)),GSP!X29,""))))))))</f>
        <v>D</v>
      </c>
      <c r="F6" s="258" t="str">
        <f>IF(ISNUMBER(SEARCH($B$1,GSP!D35)),GSP!C35,IF(ISNUMBER(SEARCH($B$1,GSP!G35)),GSP!F35,IF(ISNUMBER(SEARCH($B$1,GSP!J35)),GSP!I35,IF(ISNUMBER(SEARCH($B$1,GSP!M35)),GSP!L35,IF(ISNUMBER(SEARCH($B$1,GSP!P35)),GSP!O35,IF(ISNUMBER(SEARCH($B$1,GSP!S35)),GSP!R35,IF(ISNUMBER(SEARCH($B$1,GSP!V35)),GSP!U35,IF(ISNUMBER(SEARCH($B$1,GSP!Y35)),GSP!X35,""))))))))</f>
        <v>M</v>
      </c>
      <c r="G6" s="249" t="str">
        <f>IF(ISNUMBER(SEARCH($B$1,GSP!D47)),GSP!C47,IF(ISNUMBER(SEARCH($B$1,GSP!G47)),GSP!F47,IF(ISNUMBER(SEARCH($B$1,GSP!J47)),GSP!I47,IF(ISNUMBER(SEARCH($B$1,GSP!M47)),GSP!L47,IF(ISNUMBER(SEARCH($B$1,GSP!P47)),GSP!O47,IF(ISNUMBER(SEARCH($B$1,GSP!S47)),GSP!R47,IF(ISNUMBER(SEARCH($B$1,GSP!V47)),GSP!U47,IF(ISNUMBER(SEARCH($B$1,GSP!Y47)),GSP!X47,""))))))))</f>
        <v/>
      </c>
    </row>
    <row r="7" spans="2:9" ht="15" customHeight="1" x14ac:dyDescent="0.25">
      <c r="B7" s="497" t="s">
        <v>288</v>
      </c>
      <c r="C7" s="344" t="str">
        <f>IF(ISNUMBER(SEARCH($B$1,GSP!D6)),"E1e",IF(ISNUMBER(SEARCH($B$1,GSP!G6)),"E2e",IF(ISNUMBER(SEARCH($B$1,GSP!J6)),"E3e",IF(ISNUMBER(SEARCH($B$1,GSP!M6)),"E3f",IF(ISNUMBER(SEARCH($B$1,GSP!P6)),"B1e",IF(ISNUMBER(SEARCH($B$1,GSP!S6)),"B2e",IF(ISNUMBER(SEARCH($B$1,GSP!V6)),"B2f",IF(ISNUMBER(SEARCH($B$1,GSP!Y6)),"B3e",""))))))))</f>
        <v>B3e</v>
      </c>
      <c r="D7" s="344" t="str">
        <f>IF(ISNUMBER(SEARCH($B$1,GSP!D18)),"E1e",IF(ISNUMBER(SEARCH($B$1,GSP!G18)),"E2e",IF(ISNUMBER(SEARCH($B$1,GSP!J18)),"E3e",IF(ISNUMBER(SEARCH($B$1,GSP!M18)),"E3f",IF(ISNUMBER(SEARCH($B$1,GSP!P18)),"B1e",IF(ISNUMBER(SEARCH($B$1,GSP!S18)),"B2e",IF(ISNUMBER(SEARCH($B$1,GSP!V18)),"B2f",IF(ISNUMBER(SEARCH($B$1,GSP!Y18)),"B3e",""))))))))</f>
        <v>E1e</v>
      </c>
      <c r="E7" s="344" t="str">
        <f>IF(ISNUMBER(SEARCH($B$1,GSP!D30)),"E1e",IF(ISNUMBER(SEARCH($B$1,GSP!G30)),"E2e",IF(ISNUMBER(SEARCH($B$1,GSP!J30)),"E3e",IF(ISNUMBER(SEARCH($B$1,GSP!M30)),"E3f",IF(ISNUMBER(SEARCH($B$1,GSP!P30)),"B1e",IF(ISNUMBER(SEARCH($B$1,GSP!S30)),"B2e",IF(ISNUMBER(SEARCH($B$1,GSP!V30)),"B2f",IF(ISNUMBER(SEARCH($B$1,GSP!Y30)),"B3e",""))))))))</f>
        <v>B3e</v>
      </c>
      <c r="F7" s="344" t="str">
        <f>IF(ISNUMBER(SEARCH($B$1,GSP!D36)),"E1e",IF(ISNUMBER(SEARCH($B$1,GSP!G36)),"E2e",IF(ISNUMBER(SEARCH($B$1,GSP!J36)),"E3e",IF(ISNUMBER(SEARCH($B$1,GSP!M36)),"E3f",IF(ISNUMBER(SEARCH($B$1,GSP!P36)),"B1e",IF(ISNUMBER(SEARCH($B$1,GSP!S36)),"B2e",IF(ISNUMBER(SEARCH($B$1,GSP!V36)),"B2f",IF(ISNUMBER(SEARCH($B$1,GSP!Y36)),"B3e",""))))))))</f>
        <v>B3e</v>
      </c>
      <c r="G7" s="345" t="str">
        <f>IF(ISNUMBER(SEARCH($B$1,GSP!D48)),"E1e",IF(ISNUMBER(SEARCH($B$1,GSP!G48)),"E2e",IF(ISNUMBER(SEARCH($B$1,GSP!J48)),"E3e",IF(ISNUMBER(SEARCH($B$1,GSP!M48)),"E3f",IF(ISNUMBER(SEARCH($B$1,GSP!P48)),"B1e",IF(ISNUMBER(SEARCH($B$1,GSP!S48)),"B2e",IF(ISNUMBER(SEARCH($B$1,GSP!V48)),"B2f",IF(ISNUMBER(SEARCH($B$1,GSP!Y48)),"B3e",""))))))))</f>
        <v>B3e</v>
      </c>
    </row>
    <row r="8" spans="2:9" ht="15" customHeight="1" x14ac:dyDescent="0.25">
      <c r="B8" s="497"/>
      <c r="C8" s="262" t="str">
        <f>IF(ISNUMBER(SEARCH($B$1,GSP!D6)),GSP!C6,IF(ISNUMBER(SEARCH($B$1,GSP!G6)),GSP!F6,IF(ISNUMBER(SEARCH($B$1,GSP!J6)),GSP!I6,IF(ISNUMBER(SEARCH($B$1,GSP!M6)),GSP!L6,IF(ISNUMBER(SEARCH($B$1,GSP!P6)),GSP!O6,IF(ISNUMBER(SEARCH($B$1,GSP!S6)),GSP!R6,IF(ISNUMBER(SEARCH($B$1,GSP!V6)),GSP!U6,IF(ISNUMBER(SEARCH($B$1,GSP!Y6)),GSP!X6,""))))))))</f>
        <v>D</v>
      </c>
      <c r="D8" s="262" t="str">
        <f>IF(ISNUMBER(SEARCH($B$1,GSP!D18)),GSP!C18,IF(ISNUMBER(SEARCH($B$1,GSP!G18)),GSP!F18,IF(ISNUMBER(SEARCH($B$1,GSP!J18)),GSP!I18,IF(ISNUMBER(SEARCH($B$1,GSP!M18)),GSP!L18,IF(ISNUMBER(SEARCH($B$1,GSP!P18)),GSP!O18,IF(ISNUMBER(SEARCH($B$1,GSP!S18)),GSP!R18,IF(ISNUMBER(SEARCH($B$1,GSP!V18)),GSP!U18,IF(ISNUMBER(SEARCH($B$1,GSP!Y18)),GSP!X18,""))))))))</f>
        <v>D</v>
      </c>
      <c r="E8" s="262" t="str">
        <f>IF(ISNUMBER(SEARCH($B$1,GSP!D30)),GSP!C30,IF(ISNUMBER(SEARCH($B$1,GSP!G30)),GSP!F30,IF(ISNUMBER(SEARCH($B$1,GSP!J30)),GSP!I30,IF(ISNUMBER(SEARCH($B$1,GSP!M30)),GSP!L30,IF(ISNUMBER(SEARCH($B$1,GSP!P30)),GSP!O30,IF(ISNUMBER(SEARCH($B$1,GSP!S30)),GSP!R30,IF(ISNUMBER(SEARCH($B$1,GSP!V30)),GSP!U30,IF(ISNUMBER(SEARCH($B$1,GSP!Y30)),GSP!X30,""))))))))</f>
        <v>E</v>
      </c>
      <c r="F8" s="263" t="str">
        <f>IF(ISNUMBER(SEARCH($B$1,GSP!D36)),GSP!C36,IF(ISNUMBER(SEARCH($B$1,GSP!G36)),GSP!F36,IF(ISNUMBER(SEARCH($B$1,GSP!J36)),GSP!I36,IF(ISNUMBER(SEARCH($B$1,GSP!M36)),GSP!L36,IF(ISNUMBER(SEARCH($B$1,GSP!P36)),GSP!O36,IF(ISNUMBER(SEARCH($B$1,GSP!S36)),GSP!R36,IF(ISNUMBER(SEARCH($B$1,GSP!V36)),GSP!U36,IF(ISNUMBER(SEARCH($B$1,GSP!Y36)),GSP!X36,""))))))))</f>
        <v>D</v>
      </c>
      <c r="G8" s="266" t="str">
        <f>IF(ISNUMBER(SEARCH($B$1,GSP!D48)),GSP!C48,IF(ISNUMBER(SEARCH($B$1,GSP!G48)),GSP!F48,IF(ISNUMBER(SEARCH($B$1,GSP!J48)),GSP!I48,IF(ISNUMBER(SEARCH($B$1,GSP!M48)),GSP!L48,IF(ISNUMBER(SEARCH($B$1,GSP!P48)),GSP!O48,IF(ISNUMBER(SEARCH($B$1,GSP!S48)),GSP!R48,IF(ISNUMBER(SEARCH($B$1,GSP!V48)),GSP!U48,IF(ISNUMBER(SEARCH($B$1,GSP!Y48)),GSP!X48,""))))))))</f>
        <v>GsG</v>
      </c>
    </row>
    <row r="9" spans="2:9" ht="15" customHeight="1" x14ac:dyDescent="0.25">
      <c r="B9" s="497" t="s">
        <v>44</v>
      </c>
      <c r="C9" s="256" t="str">
        <f>IF(ISNUMBER(SEARCH($B$1,GSP!D7)),"E1e",IF(ISNUMBER(SEARCH($B$1,GSP!G7)),"E2e",IF(ISNUMBER(SEARCH($B$1,GSP!J7)),"E3e",IF(ISNUMBER(SEARCH($B$1,GSP!M7)),"E3f",IF(ISNUMBER(SEARCH($B$1,GSP!P7)),"B1e",IF(ISNUMBER(SEARCH($B$1,GSP!S7)),"B2e",IF(ISNUMBER(SEARCH($B$1,GSP!V7)),"B2f",IF(ISNUMBER(SEARCH($B$1,GSP!Y7)),"B3e",""))))))))</f>
        <v/>
      </c>
      <c r="D9" s="256" t="str">
        <f>IF(ISNUMBER(SEARCH($B$1,GSP!D19)),"E1e",IF(ISNUMBER(SEARCH($B$1,GSP!G19)),"E2e",IF(ISNUMBER(SEARCH($B$1,GSP!J19)),"E3e",IF(ISNUMBER(SEARCH($B$1,GSP!M19)),"E3f",IF(ISNUMBER(SEARCH($B$1,GSP!P19)),"B1e",IF(ISNUMBER(SEARCH($B$1,GSP!S19)),"B2e",IF(ISNUMBER(SEARCH($B$1,GSP!V19)),"B2f",IF(ISNUMBER(SEARCH($B$1,GSP!Y19)),"B3e",""))))))))</f>
        <v>B2e</v>
      </c>
      <c r="E9" s="256" t="str">
        <f>IF(ISNUMBER(SEARCH($B$1,GSP!D31)),"E1e",IF(ISNUMBER(SEARCH($B$1,GSP!G31)),"E2e",IF(ISNUMBER(SEARCH($B$1,GSP!J31)),"E3e",IF(ISNUMBER(SEARCH($B$1,GSP!M31)),"E3f",IF(ISNUMBER(SEARCH($B$1,GSP!P31)),"B1e",IF(ISNUMBER(SEARCH($B$1,GSP!S31)),"B2e",IF(ISNUMBER(SEARCH($B$1,GSP!V31)),"B2f",IF(ISNUMBER(SEARCH($B$1,GSP!Y31)),"B3e",""))))))))</f>
        <v>E2e</v>
      </c>
      <c r="F9" s="256" t="str">
        <f>IF(ISNUMBER(SEARCH($B$1,GSP!D37)),"E1e",IF(ISNUMBER(SEARCH($B$1,GSP!G37)),"E2e",IF(ISNUMBER(SEARCH($B$1,GSP!J37)),"E3e",IF(ISNUMBER(SEARCH($B$1,GSP!M37)),"E3f",IF(ISNUMBER(SEARCH($B$1,GSP!P37)),"B1e",IF(ISNUMBER(SEARCH($B$1,GSP!S37)),"B2e",IF(ISNUMBER(SEARCH($B$1,GSP!V37)),"B2f",IF(ISNUMBER(SEARCH($B$1,GSP!Y37)),"B3e",""))))))))</f>
        <v>B1e</v>
      </c>
      <c r="G9" s="248" t="str">
        <f>IF(ISNUMBER(SEARCH($B$1,GSP!D49)),"E1e",IF(ISNUMBER(SEARCH($B$1,GSP!G49)),"E2e",IF(ISNUMBER(SEARCH($B$1,GSP!J49)),"E3e",IF(ISNUMBER(SEARCH($B$1,GSP!M49)),"E3f",IF(ISNUMBER(SEARCH($B$1,GSP!P49)),"B1e",IF(ISNUMBER(SEARCH($B$1,GSP!S49)),"B2e",IF(ISNUMBER(SEARCH($B$1,GSP!V49)),"B2f",IF(ISNUMBER(SEARCH($B$1,GSP!Y49)),"B3e",""))))))))</f>
        <v>B2e</v>
      </c>
    </row>
    <row r="10" spans="2:9" ht="15" customHeight="1" x14ac:dyDescent="0.25">
      <c r="B10" s="497"/>
      <c r="C10" s="257" t="str">
        <f>IF(ISNUMBER(SEARCH($B$1,GSP!D7)),GSP!C7,IF(ISNUMBER(SEARCH($B$1,GSP!G7)),GSP!F7,IF(ISNUMBER(SEARCH($B$1,GSP!J7)),GSP!I7,IF(ISNUMBER(SEARCH($B$1,GSP!M7)),GSP!L7,IF(ISNUMBER(SEARCH($B$1,GSP!P7)),GSP!O7,IF(ISNUMBER(SEARCH($B$1,GSP!S7)),GSP!R7,IF(ISNUMBER(SEARCH($B$1,GSP!V7)),GSP!U7,IF(ISNUMBER(SEARCH($B$1,GSP!Y7)),GSP!X7,""))))))))</f>
        <v/>
      </c>
      <c r="D10" s="257" t="str">
        <f>IF(ISNUMBER(SEARCH($B$1,GSP!D19)),GSP!C19,IF(ISNUMBER(SEARCH($B$1,GSP!G19)),GSP!F19,IF(ISNUMBER(SEARCH($B$1,GSP!J19)),GSP!I19,IF(ISNUMBER(SEARCH($B$1,GSP!M19)),GSP!L19,IF(ISNUMBER(SEARCH($B$1,GSP!P19)),GSP!O19,IF(ISNUMBER(SEARCH($B$1,GSP!S19)),GSP!R19,IF(ISNUMBER(SEARCH($B$1,GSP!V19)),GSP!U19,IF(ISNUMBER(SEARCH($B$1,GSP!Y19)),GSP!X19,""))))))))</f>
        <v>F</v>
      </c>
      <c r="E10" s="258" t="str">
        <f>IF(ISNUMBER(SEARCH($B$1,GSP!D31)),GSP!C31,IF(ISNUMBER(SEARCH($B$1,GSP!G31)),GSP!F31,IF(ISNUMBER(SEARCH($B$1,GSP!J31)),GSP!I31,IF(ISNUMBER(SEARCH($B$1,GSP!M31)),GSP!L31,IF(ISNUMBER(SEARCH($B$1,GSP!P31)),GSP!O31,IF(ISNUMBER(SEARCH($B$1,GSP!S31)),GSP!R31,IF(ISNUMBER(SEARCH($B$1,GSP!V31)),GSP!U31,IF(ISNUMBER(SEARCH($B$1,GSP!Y31)),GSP!X31,""))))))))</f>
        <v>D</v>
      </c>
      <c r="F10" s="258" t="str">
        <f>IF(ISNUMBER(SEARCH($B$1,GSP!D37)),GSP!C37,IF(ISNUMBER(SEARCH($B$1,GSP!G37)),GSP!F37,IF(ISNUMBER(SEARCH($B$1,GSP!J37)),GSP!I37,IF(ISNUMBER(SEARCH($B$1,GSP!M37)),GSP!L37,IF(ISNUMBER(SEARCH($B$1,GSP!P37)),GSP!O37,IF(ISNUMBER(SEARCH($B$1,GSP!S37)),GSP!R37,IF(ISNUMBER(SEARCH($B$1,GSP!V37)),GSP!U37,IF(ISNUMBER(SEARCH($B$1,GSP!Y37)),GSP!X37,""))))))))</f>
        <v>Gg</v>
      </c>
      <c r="G10" s="249" t="str">
        <f>IF(ISNUMBER(SEARCH($B$1,GSP!D49)),GSP!C49,IF(ISNUMBER(SEARCH($B$1,GSP!G49)),GSP!F49,IF(ISNUMBER(SEARCH($B$1,GSP!J49)),GSP!I49,IF(ISNUMBER(SEARCH($B$1,GSP!M49)),GSP!L49,IF(ISNUMBER(SEARCH($B$1,GSP!P49)),GSP!O49,IF(ISNUMBER(SEARCH($B$1,GSP!S49)),GSP!R49,IF(ISNUMBER(SEARCH($B$1,GSP!V49)),GSP!U49,IF(ISNUMBER(SEARCH($B$1,GSP!Y49)),GSP!X49,""))))))))</f>
        <v>D</v>
      </c>
    </row>
    <row r="11" spans="2:9" ht="15" customHeight="1" x14ac:dyDescent="0.25">
      <c r="B11" s="497" t="s">
        <v>52</v>
      </c>
      <c r="C11" s="344" t="str">
        <f>IF(ISNUMBER(SEARCH($B$1,GSP!D8)),"E1e",IF(ISNUMBER(SEARCH($B$1,GSP!G8)),"E2e",IF(ISNUMBER(SEARCH($B$1,GSP!J8)),"E3e",IF(ISNUMBER(SEARCH($B$1,GSP!M8)),"E3f",IF(ISNUMBER(SEARCH($B$1,GSP!P8)),"B1e",IF(ISNUMBER(SEARCH($B$1,GSP!S8)),"B2e",IF(ISNUMBER(SEARCH($B$1,GSP!V8)),"B2f",IF(ISNUMBER(SEARCH($B$1,GSP!Y8)),"B3e",""))))))))</f>
        <v/>
      </c>
      <c r="D11" s="344" t="str">
        <f>IF(ISNUMBER(SEARCH($B$1,GSP!D20)),"E1e",IF(ISNUMBER(SEARCH($B$1,GSP!G20)),"E2e",IF(ISNUMBER(SEARCH($B$1,GSP!J20)),"E3e",IF(ISNUMBER(SEARCH($B$1,GSP!M20)),"E3f",IF(ISNUMBER(SEARCH($B$1,GSP!P20)),"B1e",IF(ISNUMBER(SEARCH($B$1,GSP!S20)),"B2e",IF(ISNUMBER(SEARCH($B$1,GSP!V20)),"B2f",IF(ISNUMBER(SEARCH($B$1,GSP!Y20)),"B3e",""))))))))</f>
        <v/>
      </c>
      <c r="E11" s="344" t="str">
        <f>IF(ISNUMBER(SEARCH($B$1,GSP!D32)),"E1e",IF(ISNUMBER(SEARCH($B$1,GSP!G32)),"E2e",IF(ISNUMBER(SEARCH($B$1,GSP!J32)),"E3e",IF(ISNUMBER(SEARCH($B$1,GSP!M32)),"E3f",IF(ISNUMBER(SEARCH($B$1,GSP!P32)),"B1e",IF(ISNUMBER(SEARCH($B$1,GSP!S32)),"B2e",IF(ISNUMBER(SEARCH($B$1,GSP!V32)),"B2f",IF(ISNUMBER(SEARCH($B$1,GSP!Y32)),"B3e",""))))))))</f>
        <v>E2e</v>
      </c>
      <c r="F11" s="344" t="str">
        <f>IF(ISNUMBER(SEARCH($B$1,GSP!D38)),"E1e",IF(ISNUMBER(SEARCH($B$1,GSP!G38)),"E2e",IF(ISNUMBER(SEARCH($B$1,GSP!J38)),"E3e",IF(ISNUMBER(SEARCH($B$1,GSP!M38)),"E3f",IF(ISNUMBER(SEARCH($B$1,GSP!P38)),"B1e",IF(ISNUMBER(SEARCH($B$1,GSP!S38)),"B2e",IF(ISNUMBER(SEARCH($B$1,GSP!V38)),"B2f",IF(ISNUMBER(SEARCH($B$1,GSP!Y38)),"B3e",""))))))))</f>
        <v/>
      </c>
      <c r="G11" s="345" t="str">
        <f>IF(ISNUMBER(SEARCH($B$1,GSP!D50)),"E1e",IF(ISNUMBER(SEARCH($B$1,GSP!G50)),"E2e",IF(ISNUMBER(SEARCH($B$1,GSP!J50)),"E3e",IF(ISNUMBER(SEARCH($B$1,GSP!M50)),"E3f",IF(ISNUMBER(SEARCH($B$1,GSP!P50)),"B1e",IF(ISNUMBER(SEARCH($B$1,GSP!S50)),"B2e",IF(ISNUMBER(SEARCH($B$1,GSP!V50)),"B2f",IF(ISNUMBER(SEARCH($B$1,GSP!Y50)),"B3e",""))))))))</f>
        <v>B3e</v>
      </c>
    </row>
    <row r="12" spans="2:9" ht="15" customHeight="1" x14ac:dyDescent="0.25">
      <c r="B12" s="497"/>
      <c r="C12" s="262" t="str">
        <f>IF(ISNUMBER(SEARCH($B$1,GSP!D8)),GSP!C8,IF(ISNUMBER(SEARCH($B$1,GSP!G8)),GSP!F8,IF(ISNUMBER(SEARCH($B$1,GSP!J8)),GSP!I8,IF(ISNUMBER(SEARCH($B$1,GSP!M8)),GSP!L8,IF(ISNUMBER(SEARCH($B$1,GSP!P8)),GSP!O8,IF(ISNUMBER(SEARCH($B$1,GSP!S8)),GSP!R8,IF(ISNUMBER(SEARCH($B$1,GSP!V8)),GSP!TU8,IF(ISNUMBER(SEARCH($B$1,GSP!Y8)),GSP!X8,""))))))))</f>
        <v/>
      </c>
      <c r="D12" s="262" t="str">
        <f>IF(ISNUMBER(SEARCH($B$1,GSP!D20)),GSP!C20,IF(ISNUMBER(SEARCH($B$1,GSP!G20)),GSP!F20,IF(ISNUMBER(SEARCH($B$1,GSP!J20)),GSP!I20,IF(ISNUMBER(SEARCH($B$1,GSP!M20)),GSP!L20,IF(ISNUMBER(SEARCH($B$1,GSP!P20)),GSP!O20,IF(ISNUMBER(SEARCH($B$1,GSP!S20)),GSP!R20,IF(ISNUMBER(SEARCH($B$1,GSP!V20)),GSP!U20,IF(ISNUMBER(SEARCH($B$1,GSP!Y20)),GSP!X20,""))))))))</f>
        <v/>
      </c>
      <c r="E12" s="263" t="str">
        <f>IF(ISNUMBER(SEARCH($B$1,GSP!D32)),GSP!C32,IF(ISNUMBER(SEARCH($B$1,GSP!G32)),GSP!F32,IF(ISNUMBER(SEARCH($B$1,GSP!J32)),GSP!I32,IF(ISNUMBER(SEARCH($B$1,GSP!M32)),GSP!L32,IF(ISNUMBER(SEARCH($B$1,GSP!P32)),GSP!O32,IF(ISNUMBER(SEARCH($B$1,GSP!S32)),GSP!R32,IF(ISNUMBER(SEARCH($B$1,GSP!V32)),GSP!U32,IF(ISNUMBER(SEARCH($B$1,GSP!Y32)),GSP!X32,""))))))))</f>
        <v>D</v>
      </c>
      <c r="F12" s="263" t="str">
        <f>IF(ISNUMBER(SEARCH($B$1,GSP!D38)),GSP!C38,IF(ISNUMBER(SEARCH($B$1,GSP!G38)),GSP!F38,IF(ISNUMBER(SEARCH($B$1,GSP!J38)),GSP!I38,IF(ISNUMBER(SEARCH($B$1,GSP!M38)),GSP!L38,IF(ISNUMBER(SEARCH($B$1,GSP!P38)),GSP!O38,IF(ISNUMBER(SEARCH($B$1,GSP!S38)),GSP!R38,IF(ISNUMBER(SEARCH($B$1,GSP!V38)),GSP!U38,IF(ISNUMBER(SEARCH($B$1,GSP!Y38)),GSP!X38,""))))))))</f>
        <v/>
      </c>
      <c r="G12" s="266" t="str">
        <f>IF(ISNUMBER(SEARCH($B$1,GSP!D50)),GSP!C50,IF(ISNUMBER(SEARCH($B$1,GSP!G50)),GSP!F50,IF(ISNUMBER(SEARCH($B$1,GSP!J50)),GSP!I50,IF(ISNUMBER(SEARCH($B$1,GSP!M50)),GSP!L50,IF(ISNUMBER(SEARCH($B$1,GSP!P50)),GSP!O50,IF(ISNUMBER(SEARCH($B$1,GSP!S50)),GSP!R50,IF(ISNUMBER(SEARCH($B$1,GSP!V50)),GSP!U50,IF(ISNUMBER(SEARCH($B$1,GSP!Y50)),GSP!X50,""))))))))</f>
        <v>D</v>
      </c>
    </row>
    <row r="13" spans="2:9" ht="15" customHeight="1" x14ac:dyDescent="0.25">
      <c r="B13" s="497" t="s">
        <v>61</v>
      </c>
      <c r="C13" s="256" t="str">
        <f>IF(ISNUMBER(SEARCH($B$1,GSP!D9)),"E1e",IF(ISNUMBER(SEARCH($B$1,GSP!G9)),"E2e",IF(ISNUMBER(SEARCH($B$1,GSP!J9)),"E3e",IF(ISNUMBER(SEARCH($B$1,GSP!M9)),"E3f",IF(ISNUMBER(SEARCH($B$1,GSP!P9)),"B1e",IF(ISNUMBER(SEARCH($B$1,GSP!S9)),"B2e",IF(ISNUMBER(SEARCH($B$1,GSP!V9)),"B2f",IF(ISNUMBER(SEARCH($B$1,GSP!Y9)),"B3e",""))))))))</f>
        <v/>
      </c>
      <c r="D13" s="256" t="str">
        <f>IF(ISNUMBER(SEARCH($B$1,GSP!D21)),"E1e",IF(ISNUMBER(SEARCH($B$1,GSP!G21)),"E2e",IF(ISNUMBER(SEARCH($B$1,GSP!J21)),"E3e",IF(ISNUMBER(SEARCH($B$1,GSP!M21)),"E3f",IF(ISNUMBER(SEARCH($B$1,GSP!P21)),"B1e",IF(ISNUMBER(SEARCH($B$1,GSP!S21)),"B2e",IF(ISNUMBER(SEARCH($B$1,GSP!V21)),"B2f",IF(ISNUMBER(SEARCH($B$1,GSP!Y21)),"B3e",""))))))))</f>
        <v/>
      </c>
      <c r="E13" s="259" t="str">
        <f>IF(ISNUMBER(SEARCH($B$1,GSP!D33)),"E1e",IF(ISNUMBER(SEARCH($B$1,GSP!G33)),"E2e",IF(ISNUMBER(SEARCH($B$1,GSP!J33)),"E3e",IF(ISNUMBER(SEARCH($B$1,GSP!M33)),"E3f",IF(ISNUMBER(SEARCH($B$1,GSP!P33)),"B1e",IF(ISNUMBER(SEARCH($B$1,GSP!S33)),"B2e",IF(ISNUMBER(SEARCH($B$1,GSP!V33)),"B2f",IF(ISNUMBER(SEARCH($B$1,GSP!Y33)),"B3e",""))))))))</f>
        <v>B3e</v>
      </c>
      <c r="F13" s="259" t="str">
        <f>IF(ISNUMBER(SEARCH($B$1,GSP!D39)),"E1e",IF(ISNUMBER(SEARCH($B$1,GSP!G39)),"E2e",IF(ISNUMBER(SEARCH($B$1,GSP!J39)),"E3e",IF(ISNUMBER(SEARCH($B$1,GSP!M39)),"E3f",IF(ISNUMBER(SEARCH($B$1,GSP!P39)),"B1e",IF(ISNUMBER(SEARCH($B$1,GSP!S39)),"B2e",IF(ISNUMBER(SEARCH($B$1,GSP!V39)),"B2f",IF(ISNUMBER(SEARCH($B$1,GSP!Y39)),"B3e",""))))))))</f>
        <v/>
      </c>
      <c r="G13" s="248" t="str">
        <f>IF(ISNUMBER(SEARCH($B$1,GSP!D51)),"E1e",IF(ISNUMBER(SEARCH($B$1,GSP!G51)),"E2e",IF(ISNUMBER(SEARCH($B$1,GSP!J51)),"E3e",IF(ISNUMBER(SEARCH($B$1,GSP!M51)),"E3f",IF(ISNUMBER(SEARCH($B$1,GSP!P51)),"B1e",IF(ISNUMBER(SEARCH($B$1,GSP!S51)),"B2e",IF(ISNUMBER(SEARCH($B$1,GSP!V51)),"B2f",IF(ISNUMBER(SEARCH($B$1,GSP!Y51)),"B3e",""))))))))</f>
        <v>E1e</v>
      </c>
    </row>
    <row r="14" spans="2:9" ht="15" customHeight="1" x14ac:dyDescent="0.25">
      <c r="B14" s="497"/>
      <c r="C14" s="257" t="str">
        <f>IF(ISNUMBER(SEARCH($B$1,GSP!D9)),GSP!C9,IF(ISNUMBER(SEARCH($B$1,GSP!G9)),GSP!F9,IF(ISNUMBER(SEARCH($B$1,GSP!J9)),GSP!I9,IF(ISNUMBER(SEARCH($B$1,GSP!M9)),GSP!L9,IF(ISNUMBER(SEARCH($B$1,GSP!P9)),GSP!O9,IF(ISNUMBER(SEARCH($B$1,GSP!S9)),GSP!R9,IF(ISNUMBER(SEARCH($B$1,GSP!V9)),GSP!U9,IF(ISNUMBER(SEARCH($B$1,GSP!Y9)),GSP!X9,""))))))))</f>
        <v/>
      </c>
      <c r="D14" s="257" t="str">
        <f>IF(ISNUMBER(SEARCH($B$1,GSP!D21)),GSP!C21,IF(ISNUMBER(SEARCH($B$1,GSP!G21)),GSP!F21,IF(ISNUMBER(SEARCH($B$1,GSP!J21)),GSP!I21,IF(ISNUMBER(SEARCH($B$1,GSP!M21)),GSP!L21,IF(ISNUMBER(SEARCH($B$1,GSP!P21)),GSP!O21,IF(ISNUMBER(SEARCH($B$1,GSP!S21)),GSP!R21,IF(ISNUMBER(SEARCH($B$1,GSP!V21)),GSP!U21,IF(ISNUMBER(SEARCH($B$1,GSP!Y21)),GSP!X21,""))))))))</f>
        <v/>
      </c>
      <c r="E14" s="258" t="str">
        <f>IF(ISNUMBER(SEARCH($B$1,GSP!D33)),GSP!C33,IF(ISNUMBER(SEARCH($B$1,GSP!G33)),GSP!F33,IF(ISNUMBER(SEARCH($B$1,GSP!J33)),GSP!I33,IF(ISNUMBER(SEARCH($B$1,GSP!M33)),GSP!L33,IF(ISNUMBER(SEARCH($B$1,GSP!P33)),GSP!O33,IF(ISNUMBER(SEARCH($B$1,GSP!S33)),GSP!R33,IF(ISNUMBER(SEARCH($B$1,GSP!V33)),GSP!U33,IF(ISNUMBER(SEARCH($B$1,GSP!Y33)),GSP!X33,""))))))))</f>
        <v>GsG</v>
      </c>
      <c r="F14" s="258" t="str">
        <f>IF(ISNUMBER(SEARCH($B$1,GSP!D39)),GSP!C39,IF(ISNUMBER(SEARCH($B$1,GSP!G39)),GSP!F39,IF(ISNUMBER(SEARCH($B$1,GSP!J39)),GSP!I39,IF(ISNUMBER(SEARCH($B$1,GSP!M39)),GSP!L39,IF(ISNUMBER(SEARCH($B$1,GSP!P39)),GSP!O39,IF(ISNUMBER(SEARCH($B$1,GSP!S39)),GSP!R39,IF(ISNUMBER(SEARCH($B$1,GSP!V39)),GSP!U39,IF(ISNUMBER(SEARCH($B$1,GSP!Y39)),GSP!X39,""))))))))</f>
        <v/>
      </c>
      <c r="G14" s="249" t="str">
        <f>IF(ISNUMBER(SEARCH($B$1,GSP!D51)),GSP!C51,IF(ISNUMBER(SEARCH($B$1,GSP!G51)),GSP!F51,IF(ISNUMBER(SEARCH($B$1,GSP!J51)),GSP!I51,IF(ISNUMBER(SEARCH($B$1,GSP!M51)),GSP!L51,IF(ISNUMBER(SEARCH($B$1,GSP!P51)),GSP!O51,IF(ISNUMBER(SEARCH($B$1,GSP!S51)),GSP!R51,IF(ISNUMBER(SEARCH($B$1,GSP!V51)),GSP!U51,IF(ISNUMBER(SEARCH($B$1,GSP!Y51)),GSP!X51,""))))))))</f>
        <v>D</v>
      </c>
    </row>
    <row r="15" spans="2:9" ht="8.25" customHeight="1" x14ac:dyDescent="0.25">
      <c r="B15" s="247"/>
      <c r="C15" s="267"/>
      <c r="D15" s="267"/>
      <c r="E15" s="267"/>
      <c r="F15" s="267"/>
      <c r="G15" s="250"/>
    </row>
    <row r="16" spans="2:9" ht="15.75" x14ac:dyDescent="0.25">
      <c r="B16" s="247" t="s">
        <v>289</v>
      </c>
      <c r="C16" s="268"/>
      <c r="D16" s="268"/>
      <c r="E16" s="269"/>
      <c r="F16" s="270"/>
      <c r="G16" s="264"/>
    </row>
    <row r="17" spans="2:7" ht="9" customHeight="1" x14ac:dyDescent="0.25">
      <c r="B17" s="251"/>
      <c r="C17" s="271"/>
      <c r="D17" s="271"/>
      <c r="E17" s="272"/>
      <c r="F17" s="273"/>
      <c r="G17" s="252"/>
    </row>
    <row r="18" spans="2:7" ht="15" customHeight="1" x14ac:dyDescent="0.25">
      <c r="B18" s="497" t="s">
        <v>67</v>
      </c>
      <c r="C18" s="256" t="str">
        <f>IF(ISNUMBER(SEARCH($B$1,GSP!D12)),"E1e",IF(ISNUMBER(SEARCH($B$1,GSP!G12)),"E2e",IF(ISNUMBER(SEARCH($B$1,GSP!J12)),"E3e",IF(ISNUMBER(SEARCH($B$1,GSP!M12)),"E3f",IF(ISNUMBER(SEARCH($B$1,GSP!P12)),"B1e",IF(ISNUMBER(SEARCH($B$1,GSP!S12)),"B2e",IF(ISNUMBER(SEARCH($B$1,GSP!V12)),"B2f",IF(ISNUMBER(SEARCH($B$1,GSP!Y12)),"B3e",""))))))))</f>
        <v>E2e</v>
      </c>
      <c r="D18" s="256" t="str">
        <f>IF(ISNUMBER(SEARCH($B$1,GSP!D24)),"E1e",IF(ISNUMBER(SEARCH($B$1,GSP!G24)),"E2e",IF(ISNUMBER(SEARCH($B$1,GSP!J24)),"E3e",IF(ISNUMBER(SEARCH($B$1,GSP!M24)),"E3f",IF(ISNUMBER(SEARCH($B$1,GSP!P24)),"B1e",IF(ISNUMBER(SEARCH($B$1,GSP!S24)),"B2e",IF(ISNUMBER(SEARCH($B$1,GSP!V24)),"B2f",IF(ISNUMBER(SEARCH($B$1,GSP!Y24)),"B3e",""))))))))</f>
        <v/>
      </c>
      <c r="E18" s="256"/>
      <c r="F18" s="259" t="str">
        <f>IF(ISNUMBER(SEARCH($B$1,GSP!D42)),"E1e",IF(ISNUMBER(SEARCH($B$1,GSP!G42)),"E2e",IF(ISNUMBER(SEARCH($B$1,GSP!J42)),"E3e",IF(ISNUMBER(SEARCH($B$1,GSP!M42)),"E3f",IF(ISNUMBER(SEARCH($B$1,GSP!P42)),"B1e",IF(ISNUMBER(SEARCH($B$1,GSP!S42)),"B2e",IF(ISNUMBER(SEARCH($B$1,GSP!V42)),"B2f",IF(ISNUMBER(SEARCH($B$1,GSP!Y42)),"B3e",""))))))))</f>
        <v/>
      </c>
      <c r="G18" s="248" t="str">
        <f>IF(ISNUMBER(SEARCH($B$1,GSP!D54)),"E1e",IF(ISNUMBER(SEARCH($B$1,GSP!G54)),"E2e",IF(ISNUMBER(SEARCH($B$1,GSP!J54)),"E3e",IF(ISNUMBER(SEARCH($B$1,GSP!M54)),"E3f",IF(ISNUMBER(SEARCH($B$1,GSP!P54)),"B1e",IF(ISNUMBER(SEARCH($B$1,GSP!S54)),"B2e",IF(ISNUMBER(SEARCH($B$1,GSP!V54)),"B2f",IF(ISNUMBER(SEARCH($B$1,GSP!Y54)),"B3e",""))))))))</f>
        <v>B1e</v>
      </c>
    </row>
    <row r="19" spans="2:7" ht="15" customHeight="1" x14ac:dyDescent="0.25">
      <c r="B19" s="497"/>
      <c r="C19" s="257" t="str">
        <f>IF(ISNUMBER(SEARCH($B$1,GSP!D12)),GSP!C12,IF(ISNUMBER(SEARCH($B$1,GSP!G12)),GSP!F12,IF(ISNUMBER(SEARCH($B$1,GSP!J12)),GSP!I12,IF(ISNUMBER(SEARCH($B$1,GSP!M12)),GSP!L12,IF(ISNUMBER(SEARCH($B$1,GSP!P12)),GSP!O12,IF(ISNUMBER(SEARCH($B$1,GSP!R12)),GSP!Q12,IF(ISNUMBER(SEARCH($B$1,GSP!U12)),GSP!T12,IF(ISNUMBER(SEARCH($B$1,GSP!X12)),GSP!W12,""))))))))</f>
        <v>D</v>
      </c>
      <c r="D19" s="257" t="str">
        <f>IF(ISNUMBER(SEARCH($B$1,GSP!D24)),GSP!C24,IF(ISNUMBER(SEARCH($B$1,GSP!G24)),GSP!F24,IF(ISNUMBER(SEARCH($B$1,GSP!J24)),GSP!I24,IF(ISNUMBER(SEARCH($B$1,GSP!M24)),GSP!L24,IF(ISNUMBER(SEARCH($B$1,GSP!P24)),GSP!O24,IF(ISNUMBER(SEARCH($B$1,GSP!S24)),GSP!R24,IF(ISNUMBER(SEARCH($B$1,GSP!V24)),GSP!U24,IF(ISNUMBER(SEARCH($B$1,GSP!Y24)),GSP!X24,""))))))))</f>
        <v/>
      </c>
      <c r="E19" s="257"/>
      <c r="F19" s="258" t="str">
        <f>IF(ISNUMBER(SEARCH($B$1,GSP!D42)),GSP!C42,IF(ISNUMBER(SEARCH($B$1,GSP!G42)),GSP!F42,IF(ISNUMBER(SEARCH($B$1,GSP!J42)),GSP!I42,IF(ISNUMBER(SEARCH($B$1,GSP!M42)),GSP!L42,IF(ISNUMBER(SEARCH($B$1,GSP!P42)),GSP!O42,IF(ISNUMBER(SEARCH($B$1,GSP!S42)),GSP!R42,IF(ISNUMBER(SEARCH($B$1,GSP!V42)),GSP!U42,IF(ISNUMBER(SEARCH($B$1,GSP!Y42)),GSP!X42,""))))))))</f>
        <v/>
      </c>
      <c r="G19" s="249" t="str">
        <f>IF(ISNUMBER(SEARCH($B$1,GSP!D54)),GSP!C54,IF(ISNUMBER(SEARCH($B$1,GSP!G54)),GSP!F54,IF(ISNUMBER(SEARCH($B$1,GSP!J54)),GSP!I54,IF(ISNUMBER(SEARCH($B$1,GSP!M54)),GSP!L54,IF(ISNUMBER(SEARCH($B$1,GSP!P54)),GSP!O54,IF(ISNUMBER(SEARCH($B$1,GSP!S54)),GSP!R54,IF(ISNUMBER(SEARCH($B$1,GSP!V54)),GSP!U54,IF(ISNUMBER(SEARCH($B$1,GSP!Y54)),GSP!X54,""))))))))</f>
        <v>Gg</v>
      </c>
    </row>
    <row r="20" spans="2:7" ht="15" customHeight="1" x14ac:dyDescent="0.25">
      <c r="B20" s="497" t="s">
        <v>76</v>
      </c>
      <c r="C20" s="260" t="str">
        <f>IF(ISNUMBER(SEARCH($B$1,GSP!D13)),"E1e",IF(ISNUMBER(SEARCH($B$1,GSP!G13)),"E2e",IF(ISNUMBER(SEARCH($B$1,GSP!J13)),"E3e",IF(ISNUMBER(SEARCH($B$1,GSP!M13)),"E3f",IF(ISNUMBER(SEARCH($B$1,GSP!P13)),"B1e",IF(ISNUMBER(SEARCH($B$1,GSP!S13)),"B2e",IF(ISNUMBER(SEARCH($B$1,GSP!V13)),"B2f",IF(ISNUMBER(SEARCH($B$1,GSP!Y13)),"B3e",""))))))))</f>
        <v>E1e</v>
      </c>
      <c r="D20" s="260" t="str">
        <f>IF(ISNUMBER(SEARCH($B$1,GSP!D25)),"E1e",IF(ISNUMBER(SEARCH($B$1,GSP!G25)),"E2e",IF(ISNUMBER(SEARCH($B$1,GSP!J25)),"E3e",IF(ISNUMBER(SEARCH($B$1,GSP!M25)),"E3f",IF(ISNUMBER(SEARCH($B$1,GSP!P25)),"B1e",IF(ISNUMBER(SEARCH($B$1,GSP!S25)),"B2e",IF(ISNUMBER(SEARCH($B$1,GSP!V25)),"B2f",IF(ISNUMBER(SEARCH($B$1,GSP!Y25)),"B3e",""))))))))</f>
        <v/>
      </c>
      <c r="E20" s="260"/>
      <c r="F20" s="261" t="str">
        <f>IF(ISNUMBER(SEARCH($B$1,GSP!D43)),"E1e",IF(ISNUMBER(SEARCH($B$1,GSP!G43)),"E2e",IF(ISNUMBER(SEARCH($B$1,GSP!J43)),"E3e",IF(ISNUMBER(SEARCH($B$1,GSP!M43)),"E3f",IF(ISNUMBER(SEARCH($B$1,GSP!P43)),"B1e",IF(ISNUMBER(SEARCH($B$1,GSP!S43)),"B2e",IF(ISNUMBER(SEARCH($B$1,GSP!V43)),"B2f",IF(ISNUMBER(SEARCH($B$1,GSP!Y43)),"B3e",""))))))))</f>
        <v/>
      </c>
      <c r="G20" s="265" t="str">
        <f>IF(ISNUMBER(SEARCH($B$1,GSP!D55)),"E1e",IF(ISNUMBER(SEARCH($B$1,GSP!G55)),"E2e",IF(ISNUMBER(SEARCH($B$1,GSP!J55)),"E3e",IF(ISNUMBER(SEARCH($B$1,GSP!M55)),"E3f",IF(ISNUMBER(SEARCH($B$1,GSP!P55)),"B1e",IF(ISNUMBER(SEARCH($B$1,GSP!S55)),"B2e",IF(ISNUMBER(SEARCH($B$1,GSP!V55)),"B2f",IF(ISNUMBER(SEARCH($B$1,GSP!Y55)),"B3e",""))))))))</f>
        <v/>
      </c>
    </row>
    <row r="21" spans="2:7" ht="15" customHeight="1" x14ac:dyDescent="0.25">
      <c r="B21" s="497"/>
      <c r="C21" s="262" t="str">
        <f>IF(ISNUMBER(SEARCH($B$1,GSP!D13)),GSP!C13,IF(ISNUMBER(SEARCH($B$1,GSP!G13)),GSP!F13,IF(ISNUMBER(SEARCH($B$1,GSP!J13)),GSP!I13,IF(ISNUMBER(SEARCH($B$1,GSP!M13)),GSP!L13,IF(ISNUMBER(SEARCH($B$1,GSP!P13)),GSP!O13,IF(ISNUMBER(SEARCH($B$1,GSP!S13)),GSP!R13,IF(ISNUMBER(SEARCH($B$1,GSP!V13)),GSP!U13,IF(ISNUMBER(SEARCH($B$1,GSP!Y13)),GSP!X13,""))))))))</f>
        <v>D</v>
      </c>
      <c r="D21" s="262" t="str">
        <f>IF(ISNUMBER(SEARCH($B$1,GSP!D25)),GSP!C25,IF(ISNUMBER(SEARCH($B$1,GSP!G25)),GSP!F25,IF(ISNUMBER(SEARCH($B$1,GSP!J25)),GSP!I25,IF(ISNUMBER(SEARCH($B$1,GSP!M25)),GSP!L25,IF(ISNUMBER(SEARCH($B$1,GSP!P25)),GSP!O25,IF(ISNUMBER(SEARCH($B$1,GSP!S25)),GSP!R25,IF(ISNUMBER(SEARCH($B$1,GSP!V25)),GSP!U25,IF(ISNUMBER(SEARCH($B$1,GSP!Y25)),GSP!X25,""))))))))</f>
        <v/>
      </c>
      <c r="E21" s="262"/>
      <c r="F21" s="263" t="str">
        <f>IF(ISNUMBER(SEARCH($B$1,GSP!D43)),GSP!C43,IF(ISNUMBER(SEARCH($B$1,GSP!G43)),GSP!F43,IF(ISNUMBER(SEARCH($B$1,GSP!J43)),GSP!I43,IF(ISNUMBER(SEARCH($B$1,GSP!M43)),GSP!L43,IF(ISNUMBER(SEARCH($B$1,GSP!P43)),GSP!O43,IF(ISNUMBER(SEARCH($B$1,GSP!S43)),GSP!R43,IF(ISNUMBER(SEARCH($B$1,GSP!V43)),GSP!U43,IF(ISNUMBER(SEARCH($B$1,GSP!Y43)),GSP!X43,""))))))))</f>
        <v/>
      </c>
      <c r="G21" s="266" t="str">
        <f>IF(ISNUMBER(SEARCH($B$1,GSP!D55)),GSP!C55,IF(ISNUMBER(SEARCH($B$1,GSP!G55)),GSP!F55,IF(ISNUMBER(SEARCH($B$1,GSP!J55)),GSP!I55,IF(ISNUMBER(SEARCH($B$1,GSP!M55)),GSP!L55,IF(ISNUMBER(SEARCH($B$1,GSP!P55)),GSP!O55,IF(ISNUMBER(SEARCH($B$1,GSP!S55)),GSP!R55,IF(ISNUMBER(SEARCH($B$1,GSP!V55)),GSP!U55,IF(ISNUMBER(SEARCH($B$1,GSP!Y55)),GSP!X55,""))))))))</f>
        <v/>
      </c>
    </row>
    <row r="22" spans="2:7" ht="15" customHeight="1" x14ac:dyDescent="0.25">
      <c r="B22" s="497" t="s">
        <v>78</v>
      </c>
      <c r="C22" s="256" t="str">
        <f>IF(ISNUMBER(SEARCH($B$1,GSP!D14)),"E1e",IF(ISNUMBER(SEARCH($B$1,GSP!G14)),"E2e",IF(ISNUMBER(SEARCH($B$1,GSP!J14)),"E3e",IF(ISNUMBER(SEARCH($B$1,GSP!M14)),"E3f",IF(ISNUMBER(SEARCH($B$1,GSP!P14)),"B1e",IF(ISNUMBER(SEARCH($B$1,GSP!S14)),"B2e",IF(ISNUMBER(SEARCH($B$1,GSP!V14)),"B2f",IF(ISNUMBER(SEARCH($B$1,GSP!Y14)),"B3e",""))))))))</f>
        <v>B3e</v>
      </c>
      <c r="D22" s="256"/>
      <c r="E22" s="256"/>
      <c r="F22" s="259" t="str">
        <f>IF(ISNUMBER(SEARCH($B$1,GSP!D44)),"E1e",IF(ISNUMBER(SEARCH($B$1,GSP!G44)),"E2e",IF(ISNUMBER(SEARCH($B$1,GSP!J44)),"E3e",IF(ISNUMBER(SEARCH($B$1,GSP!M44)),"E3f",IF(ISNUMBER(SEARCH($B$1,GSP!P44)),"B1e",IF(ISNUMBER(SEARCH($B$1,GSP!S44)),"B2e",IF(ISNUMBER(SEARCH($B$1,GSP!V44)),"B2f",IF(ISNUMBER(SEARCH($B$1,GSP!Y44)),"B3e",""))))))))</f>
        <v/>
      </c>
      <c r="G22" s="248" t="str">
        <f>IF(ISNUMBER(SEARCH($B$1,GSP!D56)),"E1e",IF(ISNUMBER(SEARCH($B$1,GSP!G56)),"E2e",IF(ISNUMBER(SEARCH($B$1,GSP!J56)),"E3e",IF(ISNUMBER(SEARCH($B$1,GSP!M56)),"E3f",IF(ISNUMBER(SEARCH($B$1,GSP!P56)),"B1e",IF(ISNUMBER(SEARCH($B$1,GSP!S56)),"B2e",IF(ISNUMBER(SEARCH($B$1,GSP!V56)),"B2f",IF(ISNUMBER(SEARCH($B$1,GSP!Y56)),"B3e",""))))))))</f>
        <v/>
      </c>
    </row>
    <row r="23" spans="2:7" ht="15" customHeight="1" x14ac:dyDescent="0.25">
      <c r="B23" s="497"/>
      <c r="C23" s="257" t="str">
        <f>IF(ISNUMBER(SEARCH($B$1,GSP!D14)),GSP!C14,IF(ISNUMBER(SEARCH($B$1,GSP!G14)),GSP!F14,IF(ISNUMBER(SEARCH($B$1,GSP!J14)),GSP!I14,IF(ISNUMBER(SEARCH($B$1,GSP!M14)),GSP!L14,IF(ISNUMBER(SEARCH($B$1,GSP!P14)),GSP!O14,IF(ISNUMBER(SEARCH($B$1,GSP!S14)),GSP!R14,IF(ISNUMBER(SEARCH($B$1,GSP!T14)),GSP!S14,IF(ISNUMBER(SEARCH($B$1,GSP!Y14)),GSP!X14,""))))))))</f>
        <v>GsG</v>
      </c>
      <c r="D23" s="257"/>
      <c r="E23" s="257"/>
      <c r="F23" s="258" t="str">
        <f>IF(ISNUMBER(SEARCH($B$1,GSP!D44)),GSP!C44,IF(ISNUMBER(SEARCH($B$1,GSP!G44)),GSP!F44,IF(ISNUMBER(SEARCH($B$1,GSP!J44)),GSP!I44,IF(ISNUMBER(SEARCH($B$1,GSP!M44)),GSP!L44,IF(ISNUMBER(SEARCH($B$1,GSP!P44)),GSP!O44,IF(ISNUMBER(SEARCH($B$1,GSP!S44)),GSP!R44,IF(ISNUMBER(SEARCH($B$1,GSP!V44)),GSP!U44,IF(ISNUMBER(SEARCH($B$1,GSP!Y44)),GSP!X44,""))))))))</f>
        <v/>
      </c>
      <c r="G23" s="249" t="str">
        <f>IF(ISNUMBER(SEARCH($B$1,GSP!D56)),GSP!C56,IF(ISNUMBER(SEARCH($B$1,GSP!G56)),GSP!F56,IF(ISNUMBER(SEARCH($B$1,GSP!J56)),GSP!I56,IF(ISNUMBER(SEARCH($B$1,GSP!M56)),GSP!L56,IF(ISNUMBER(SEARCH($B$1,GSP!P56)),GSP!O56,IF(ISNUMBER(SEARCH($B$1,GSP!S56)),GSP!R56,IF(ISNUMBER(SEARCH($B$1,GSP!V56)),GSP!U56,IF(ISNUMBER(SEARCH($B$1,GSP!Y56)),GSP!X56,""))))))))</f>
        <v/>
      </c>
    </row>
    <row r="24" spans="2:7" ht="15" customHeight="1" x14ac:dyDescent="0.25">
      <c r="B24" s="497" t="s">
        <v>79</v>
      </c>
      <c r="C24" s="260" t="str">
        <f>IF(ISNUMBER(SEARCH($B$1,GSP!D15)),"E1e",IF(ISNUMBER(SEARCH($B$1,GSP!G15)),"E2e",IF(ISNUMBER(SEARCH($B$1,GSP!J15)),"E3e",IF(ISNUMBER(SEARCH($B$1,GSP!M15)),"E3f",IF(ISNUMBER(SEARCH($B$1,GSP!P15)),"B1e",IF(ISNUMBER(SEARCH($B$1,GSP!S15)),"B2e",IF(ISNUMBER(SEARCH($B$1,GSP!V15)),"B2f",IF(ISNUMBER(SEARCH($B$1,GSP!Y15)),"B3e",""))))))))</f>
        <v/>
      </c>
      <c r="D24" s="260"/>
      <c r="E24" s="260"/>
      <c r="F24" s="261" t="str">
        <f>IF(ISNUMBER(SEARCH($B$1,GSP!D45)),"E1e",IF(ISNUMBER(SEARCH($B$1,GSP!G45)),"E2e",IF(ISNUMBER(SEARCH($B$1,GSP!J45)),"E3e",IF(ISNUMBER(SEARCH($B$1,GSP!M45)),"E3f",IF(ISNUMBER(SEARCH($B$1,GSP!P45)),"B1e",IF(ISNUMBER(SEARCH($B$1,GSP!S45)),"B2e",IF(ISNUMBER(SEARCH($B$1,GSP!V45)),"B2f",IF(ISNUMBER(SEARCH($B$1,GSP!Y45)),"B3e",""))))))))</f>
        <v/>
      </c>
      <c r="G24" s="265" t="str">
        <f>IF(ISNUMBER(SEARCH($B$1,GSP!D57)),"E1e",IF(ISNUMBER(SEARCH($B$1,GSP!G57)),"E2e",IF(ISNUMBER(SEARCH($B$1,GSP!J57)),"E3e",IF(ISNUMBER(SEARCH($B$1,GSP!M57)),"E3f",IF(ISNUMBER(SEARCH($B$1,GSP!P57)),"B1e",IF(ISNUMBER(SEARCH($B$1,GSP!S57)),"B2e",IF(ISNUMBER(SEARCH($B$1,GSP!V57)),"B2f",IF(ISNUMBER(SEARCH($B$1,GSP!Y57)),"B3e",""))))))))</f>
        <v/>
      </c>
    </row>
    <row r="25" spans="2:7" ht="15" customHeight="1" x14ac:dyDescent="0.25">
      <c r="B25" s="497"/>
      <c r="C25" s="262" t="str">
        <f>IF(ISNUMBER(SEARCH($B$1,GSP!D15)),GSP!C15,IF(ISNUMBER(SEARCH($B$1,GSP!G15)),GSP!F15,IF(ISNUMBER(SEARCH($B$1,GSP!J15)),GSP!I15,IF(ISNUMBER(SEARCH($B$1,GSP!M15)),GSP!L15,IF(ISNUMBER(SEARCH($B$1,GSP!P15)),GSP!O15,IF(ISNUMBER(SEARCH($B$1,GSP!S15)),GSP!R15,IF(ISNUMBER(SEARCH($B$1,GSP!V15)),GSP!U15,IF(ISNUMBER(SEARCH($B$1,GSP!Y15)),GSP!X15,""))))))))</f>
        <v/>
      </c>
      <c r="D25" s="262"/>
      <c r="E25" s="262"/>
      <c r="F25" s="263" t="str">
        <f>IF(ISNUMBER(SEARCH($B$1,GSP!D45)),GSP!C45,IF(ISNUMBER(SEARCH($B$1,GSP!G45)),GSP!F45,IF(ISNUMBER(SEARCH($B$1,GSP!J45)),GSP!I45,IF(ISNUMBER(SEARCH($B$1,GSP!M45)),GSP!L45,IF(ISNUMBER(SEARCH($B$1,GSP!P45)),GSP!O45,IF(ISNUMBER(SEARCH($B$1,GSP!S45)),GSP!R45,IF(ISNUMBER(SEARCH($B$1,GSP!V45)),GSP!U45,IF(ISNUMBER(SEARCH($B$1,GSP!Y45)),GSP!X45,""))))))))</f>
        <v/>
      </c>
      <c r="G25" s="266" t="str">
        <f>IF(ISNUMBER(SEARCH($B$1,GSP!D57)),GSP!C57,IF(ISNUMBER(SEARCH($B$1,GSP!G57)),GSP!F57,IF(ISNUMBER(SEARCH($B$1,GSP!J57)),GSP!I57,IF(ISNUMBER(SEARCH($B$1,GSP!M57)),GSP!L57,IF(ISNUMBER(SEARCH($B$1,GSP!P57)),GSP!O57,IF(ISNUMBER(SEARCH($B$1,GSP!S57)),GSP!R57,IF(ISNUMBER(SEARCH($B$1,GSP!V57)),GSP!U57,IF(ISNUMBER(SEARCH($B$1,GSP!Y57)),GSP!X57,""))))))))</f>
        <v/>
      </c>
    </row>
    <row r="26" spans="2:7" ht="15.75" thickBot="1" x14ac:dyDescent="0.3">
      <c r="B26" s="253"/>
      <c r="C26" s="254"/>
      <c r="D26" s="254"/>
      <c r="E26" s="254"/>
      <c r="F26" s="254"/>
      <c r="G26" s="255"/>
    </row>
  </sheetData>
  <mergeCells count="11">
    <mergeCell ref="B11:B12"/>
    <mergeCell ref="B1:D2"/>
    <mergeCell ref="F1:G2"/>
    <mergeCell ref="B5:B6"/>
    <mergeCell ref="B7:B8"/>
    <mergeCell ref="B9:B10"/>
    <mergeCell ref="B13:B14"/>
    <mergeCell ref="B18:B19"/>
    <mergeCell ref="B20:B21"/>
    <mergeCell ref="B22:B23"/>
    <mergeCell ref="B24:B25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6C38A-1BCF-466C-A50E-DFB93F179C2C}">
  <dimension ref="B1:Q21"/>
  <sheetViews>
    <sheetView workbookViewId="0">
      <selection activeCell="D3" sqref="D3"/>
    </sheetView>
  </sheetViews>
  <sheetFormatPr baseColWidth="10" defaultColWidth="11.42578125" defaultRowHeight="15" x14ac:dyDescent="0.25"/>
  <cols>
    <col min="1" max="1" width="3" customWidth="1"/>
    <col min="2" max="2" width="14.5703125" customWidth="1"/>
    <col min="3" max="3" width="9.28515625" customWidth="1"/>
    <col min="4" max="14" width="7.5703125" customWidth="1"/>
    <col min="15" max="15" width="8.140625" customWidth="1"/>
    <col min="16" max="17" width="7.5703125" customWidth="1"/>
  </cols>
  <sheetData>
    <row r="1" spans="2:17" ht="25.9" customHeight="1" x14ac:dyDescent="0.3">
      <c r="B1" s="436" t="s">
        <v>186</v>
      </c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  <c r="P1" s="436"/>
      <c r="Q1" s="436"/>
    </row>
    <row r="2" spans="2:17" ht="18.75" x14ac:dyDescent="0.3">
      <c r="B2" s="43" t="s">
        <v>187</v>
      </c>
      <c r="C2" s="43"/>
      <c r="D2" s="44" t="s">
        <v>188</v>
      </c>
      <c r="F2" s="43"/>
      <c r="G2" s="43"/>
      <c r="I2" s="43"/>
      <c r="J2" s="43"/>
      <c r="K2" s="43"/>
      <c r="L2" s="43"/>
      <c r="M2" s="43"/>
      <c r="N2" s="43"/>
      <c r="O2" s="43"/>
      <c r="P2" s="43"/>
      <c r="Q2" s="43"/>
    </row>
    <row r="3" spans="2:17" ht="15.75" thickBot="1" x14ac:dyDescent="0.3"/>
    <row r="4" spans="2:17" ht="16.5" thickBot="1" x14ac:dyDescent="0.3">
      <c r="B4" s="58"/>
      <c r="C4" s="437" t="s">
        <v>9</v>
      </c>
      <c r="D4" s="438"/>
      <c r="E4" s="439"/>
      <c r="F4" s="440" t="s">
        <v>81</v>
      </c>
      <c r="G4" s="438"/>
      <c r="H4" s="439"/>
      <c r="I4" s="437" t="s">
        <v>97</v>
      </c>
      <c r="J4" s="438"/>
      <c r="K4" s="439"/>
      <c r="L4" s="437" t="s">
        <v>100</v>
      </c>
      <c r="M4" s="438"/>
      <c r="N4" s="439"/>
      <c r="O4" s="437" t="s">
        <v>106</v>
      </c>
      <c r="P4" s="438"/>
      <c r="Q4" s="439"/>
    </row>
    <row r="5" spans="2:17" ht="15.75" x14ac:dyDescent="0.25">
      <c r="B5" s="102"/>
      <c r="C5" s="83" t="s">
        <v>39</v>
      </c>
      <c r="D5" s="84" t="s">
        <v>189</v>
      </c>
      <c r="E5" s="85" t="s">
        <v>190</v>
      </c>
      <c r="F5" s="83" t="s">
        <v>39</v>
      </c>
      <c r="G5" s="84" t="s">
        <v>189</v>
      </c>
      <c r="H5" s="105" t="s">
        <v>190</v>
      </c>
      <c r="I5" s="83" t="s">
        <v>39</v>
      </c>
      <c r="J5" s="84" t="s">
        <v>189</v>
      </c>
      <c r="K5" s="85" t="s">
        <v>190</v>
      </c>
      <c r="L5" s="83" t="s">
        <v>39</v>
      </c>
      <c r="M5" s="84" t="s">
        <v>189</v>
      </c>
      <c r="N5" s="85" t="s">
        <v>190</v>
      </c>
      <c r="O5" s="83" t="s">
        <v>39</v>
      </c>
      <c r="P5" s="84" t="s">
        <v>189</v>
      </c>
      <c r="Q5" s="85" t="s">
        <v>190</v>
      </c>
    </row>
    <row r="6" spans="2:17" ht="15.75" x14ac:dyDescent="0.25">
      <c r="B6" s="103" t="s">
        <v>191</v>
      </c>
      <c r="C6" s="36" t="str">
        <f>IF(ISNUMBER(SEARCH($D$2,GSP!E5)),GSP!C5,IF(ISNUMBER(SEARCH($D$2,GSP!H5)),GSP!F5,IF(ISNUMBER(SEARCH($D$2,GSP!K5)),GSP!I5,IF(ISNUMBER(SEARCH($D$2,GSP!N5)),GSP!L5,IF(ISNUMBER(SEARCH($D$2,GSP!Q5)),GSP!O5,IF(ISNUMBER(SEARCH($D$2,GSP!T5)),GSP!R5,IF(ISNUMBER(SEARCH($D$2,GSP!W5)),GSP!U5,IF(ISNUMBER(SEARCH($D$2,GSP!Z5)),GSP!X5,""))))))))</f>
        <v/>
      </c>
      <c r="D6" s="37" t="str">
        <f>IF(ISNUMBER(SEARCH($D$2,GSP!E5)),GSP!D5,IF(ISNUMBER(SEARCH($D$2,GSP!H5)),GSP!G5,IF(ISNUMBER(SEARCH($D$2,GSP!K5)),GSP!J5,IF(ISNUMBER(SEARCH($D$2,GSP!N5)),GSP!M5,IF(ISNUMBER(SEARCH($D$2,GSP!Q5)),GSP!P5,IF(ISNUMBER(SEARCH($D$2,GSP!T5)),GSP!S5,IF(ISNUMBER(SEARCH($D$2,GSP!W5)),GSP!V5,IF(ISNUMBER(SEARCH($D$2,GSP!Z5)),GSP!Y5,""))))))))</f>
        <v/>
      </c>
      <c r="E6" s="38" t="str">
        <f>IF(ISNUMBER(SEARCH($D$2,GSP!E5)),"E1e",IF(ISNUMBER(SEARCH($D$2,GSP!H5)),"E2e",IF(ISNUMBER(SEARCH($D$2,GSP!K5)),"E3e",IF(ISNUMBER(SEARCH($D$2,GSP!N5)),"E3f",IF(ISNUMBER(SEARCH($D$2,GSP!Q5)),"B1e",IF(ISNUMBER(SEARCH($D$2,GSP!T5)),"B2e",IF(ISNUMBER(SEARCH($D$2,GSP!W5)),"B2f",IF(ISNUMBER(SEARCH($D$2,GSP!Z5)),"B3e",""))))))))</f>
        <v/>
      </c>
      <c r="F6" s="36" t="str">
        <f>IF(ISNUMBER(SEARCH($D$2,GSP!E17)),GSP!C17,IF(ISNUMBER(SEARCH($D$2,GSP!H17)),GSP!F17,IF(ISNUMBER(SEARCH($D$2,GSP!K17)),GSP!I17,IF(ISNUMBER(SEARCH($D$2,GSP!N17)),GSP!L17,IF(ISNUMBER(SEARCH($D$2,GSP!Q17)),GSP!O17,IF(ISNUMBER(SEARCH($D$2,GSP!T17)),GSP!R17,IF(ISNUMBER(SEARCH($D$2,GSP!W17)),GSP!U17,IF(ISNUMBER(SEARCH($D$2,GSP!Z17)),GSP!X17,""))))))))</f>
        <v>D</v>
      </c>
      <c r="G6" s="37" t="str">
        <f>IF(ISNUMBER(SEARCH($D$2,GSP!E17)),GSP!D17,IF(ISNUMBER(SEARCH($D$2,GSP!H17)),GSP!G17,IF(ISNUMBER(SEARCH($D$2,GSP!K17)),GSP!J17,IF(ISNUMBER(SEARCH($D$2,GSP!N17)),GSP!M17,IF(ISNUMBER(SEARCH($D$2,GSP!Q17)),GSP!P17,IF(ISNUMBER(SEARCH($D$2,GSP!T17)),GSP!S17,IF(ISNUMBER(SEARCH($D$2,GSP!W17)),GSP!V17,IF(ISNUMBER(SEARCH($D$2,GSP!Z17)),GSP!Y17,""))))))))</f>
        <v>S4</v>
      </c>
      <c r="H6" s="52" t="str">
        <f>IF(ISNUMBER(SEARCH($D$2,GSP!E17)),"E1e",IF(ISNUMBER(SEARCH($D$2,GSP!H17)),"E2e",IF(ISNUMBER(SEARCH($D$2,GSP!K17)),"E3e",IF(ISNUMBER(SEARCH($D$2,GSP!N17)),"E3f",IF(ISNUMBER(SEARCH($D$2,GSP!Q17)),"B1e",IF(ISNUMBER(SEARCH($D$2,GSP!T17)),"B2e",IF(ISNUMBER(SEARCH($D$2,GSP!W17)),"B2f",IF(ISNUMBER(SEARCH($D$2,GSP!Z17)),"B3e",""))))))))</f>
        <v>B2e</v>
      </c>
      <c r="I6" s="36" t="str">
        <f>IF(ISNUMBER(SEARCH($D$2,GSP!E29)),GSP!C29,IF(ISNUMBER(SEARCH($D$2,GSP!H29)),GSP!F29,IF(ISNUMBER(SEARCH($D$2,GSP!K29)),GSP!I29,IF(ISNUMBER(SEARCH($D$2,GSP!N29)),GSP!L29,IF(ISNUMBER(SEARCH($D$2,GSP!Q29)),GSP!O29,IF(ISNUMBER(SEARCH($D$2,GSP!T29)),GSP!R29,IF(ISNUMBER(SEARCH($D$2,GSP!W29)),GSP!U29,IF(ISNUMBER(SEARCH($D$2,GSP!Z29)),GSP!X29,""))))))))</f>
        <v>D</v>
      </c>
      <c r="J6" s="37" t="str">
        <f>IF(ISNUMBER(SEARCH($D$2,GSP!E29)),GSP!D29,IF(ISNUMBER(SEARCH($D$2,GSP!H29)),GSP!G29,IF(ISNUMBER(SEARCH($D$2,GSP!K29)),GSP!J29,IF(ISNUMBER(SEARCH($D$2,GSP!N29)),GSP!M29,IF(ISNUMBER(SEARCH($D$2,GSP!Q29)),GSP!P29,IF(ISNUMBER(SEARCH($D$2,GSP!T29)),GSP!S29,IF(ISNUMBER(SEARCH($D$2,GSP!W29)),GSP!V29,IF(ISNUMBER(SEARCH($D$2,GSP!Z29)),GSP!Y29,""))))))))</f>
        <v>S4</v>
      </c>
      <c r="K6" s="38" t="str">
        <f>IF(ISNUMBER(SEARCH($D$2,GSP!E29)),"E1e",IF(ISNUMBER(SEARCH($D$2,GSP!H29)),"E2e",IF(ISNUMBER(SEARCH($D$2,GSP!K29)),"E3e",IF(ISNUMBER(SEARCH($D$2,GSP!N29)),"E3f",IF(ISNUMBER(SEARCH($D$2,GSP!Q29)),"B1e",IF(ISNUMBER(SEARCH($D$2,GSP!T29)),"B2e",IF(ISNUMBER(SEARCH($D$2,GSP!W29)),"B2f",IF(ISNUMBER(SEARCH($D$2,GSP!Z29)),"B3e",""))))))))</f>
        <v>B2e</v>
      </c>
      <c r="L6" s="36" t="str">
        <f>IF(ISNUMBER(SEARCH($D$2,GSP!E35)),GSP!C35,IF(ISNUMBER(SEARCH($D$2,GSP!H35)),GSP!F35,IF(ISNUMBER(SEARCH($D$2,GSP!K35)),GSP!I35,IF(ISNUMBER(SEARCH($D$2,GSP!N35)),GSP!L35,IF(ISNUMBER(SEARCH($D$2,GSP!Q35)),GSP!O35,IF(ISNUMBER(SEARCH($D$2,GSP!T35)),GSP!R35,IF(ISNUMBER(SEARCH($D$2,GSP!W35)),GSP!U35,IF(ISNUMBER(SEARCH($D$2,GSP!Z35)),GSP!X35,""))))))))</f>
        <v>FL</v>
      </c>
      <c r="M6" s="37" t="str">
        <f>IF(ISNUMBER(SEARCH($D$2,GSP!E35)),GSP!D35,IF(ISNUMBER(SEARCH($D$2,GSP!H35)),GSP!G35,IF(ISNUMBER(SEARCH($D$2,GSP!K35)),GSP!J35,IF(ISNUMBER(SEARCH($D$2,GSP!N35)),GSP!M35,IF(ISNUMBER(SEARCH($D$2,GSP!Q35)),GSP!P35,IF(ISNUMBER(SEARCH($D$2,GSP!T35)),GSP!S35,IF(ISNUMBER(SEARCH($D$2,GSP!W35)),GSP!V35,IF(ISNUMBER(SEARCH($D$2,GSP!Z35)),GSP!Y35,""))))))))</f>
        <v>O3</v>
      </c>
      <c r="N6" s="38" t="str">
        <f>IF(ISNUMBER(SEARCH($D$2,GSP!E35)),"E1e",IF(ISNUMBER(SEARCH($D$2,GSP!H35)),"E2e",IF(ISNUMBER(SEARCH($D$2,GSP!K35)),"E3e",IF(ISNUMBER(SEARCH($D$2,GSP!N35)),"E3f",IF(ISNUMBER(SEARCH($D$2,GSP!Q35)),"B1e",IF(ISNUMBER(SEARCH($D$2,GSP!T35)),"B2e",IF(ISNUMBER(SEARCH($D$2,GSP!W35)),"B2f",IF(ISNUMBER(SEARCH($D$2,GSP!Z35)),"B3e",""))))))))</f>
        <v>E3f</v>
      </c>
      <c r="O6" s="36" t="str">
        <f>IF(ISNUMBER(SEARCH($D$2,GSP!E47)),GSP!C47,IF(ISNUMBER(SEARCH($D$2,GSP!H47)),GSP!F47,IF(ISNUMBER(SEARCH($D$2,GSP!K47)),GSP!I47,IF(ISNUMBER(SEARCH($D$2,GSP!N47)),GSP!L47,IF(ISNUMBER(SEARCH($D$2,GSP!Q47)),GSP!O47,IF(ISNUMBER(SEARCH($D$2,GSP!T47)),GSP!R47,IF(ISNUMBER(SEARCH($D$2,GSP!W47)),GSP!U47,IF(ISNUMBER(SEARCH($D$2,GSP!Z47)),GSP!X47,""))))))))</f>
        <v>M</v>
      </c>
      <c r="P6" s="37" t="str">
        <f>IF(ISNUMBER(SEARCH($D$2,GSP!E47)),GSP!D47,IF(ISNUMBER(SEARCH($D$2,GSP!H47)),GSP!G47,IF(ISNUMBER(SEARCH($D$2,GSP!K47)),GSP!J47,IF(ISNUMBER(SEARCH($D$2,GSP!N47)),GSP!M47,IF(ISNUMBER(SEARCH($D$2,GSP!Q47)),GSP!P47,IF(ISNUMBER(SEARCH($D$2,GSP!T47)),GSP!S47,IF(ISNUMBER(SEARCH($D$2,GSP!W47)),GSP!V47,IF(ISNUMBER(SEARCH($D$2,GSP!Z47)),GSP!Y47,""))))))))</f>
        <v>O2</v>
      </c>
      <c r="Q6" s="38" t="str">
        <f>IF(ISNUMBER(SEARCH($D$2,GSP!E47)),"E1e",IF(ISNUMBER(SEARCH($D$2,GSP!H47)),"E2e",IF(ISNUMBER(SEARCH($D$2,GSP!K47)),"E3e",IF(ISNUMBER(SEARCH($D$2,GSP!N47)),"E3f",IF(ISNUMBER(SEARCH($D$2,GSP!Q47)),"B1e",IF(ISNUMBER(SEARCH($D$2,GSP!T47)),"B2e",IF(ISNUMBER(SEARCH($D$2,GSP!W47)),"B2f",IF(ISNUMBER(SEARCH($D$2,GSP!Z47)),"B3e",""))))))))</f>
        <v>B2e</v>
      </c>
    </row>
    <row r="7" spans="2:17" ht="15.75" x14ac:dyDescent="0.25">
      <c r="B7" s="103" t="s">
        <v>192</v>
      </c>
      <c r="C7" s="36" t="str">
        <f>IF(ISNUMBER(SEARCH($D$2,GSP!E6)),GSP!C6,IF(ISNUMBER(SEARCH($D$2,GSP!H6)),GSP!F6,IF(ISNUMBER(SEARCH($D$2,GSP!K6)),GSP!I6,IF(ISNUMBER(SEARCH($D$2,GSP!N6)),GSP!L6,IF(ISNUMBER(SEARCH($D$2,GSP!Q6)),GSP!O6,IF(ISNUMBER(SEARCH($D$2,GSP!T6)),GSP!R6,IF(ISNUMBER(SEARCH($D$2,GSP!W6)),GSP!U6,IF(ISNUMBER(SEARCH($D$2,GSP!Z6)),GSP!X6,""))))))))</f>
        <v>M</v>
      </c>
      <c r="D7" s="37" t="str">
        <f>IF(ISNUMBER(SEARCH($D$2,GSP!E6)),GSP!D6,IF(ISNUMBER(SEARCH($D$2,GSP!H6)),GSP!G6,IF(ISNUMBER(SEARCH($D$2,GSP!K6)),GSP!J6,IF(ISNUMBER(SEARCH($D$2,GSP!N6)),GSP!M6,IF(ISNUMBER(SEARCH($D$2,GSP!Q6)),GSP!P6,IF(ISNUMBER(SEARCH($D$2,GSP!T6)),GSP!S6,IF(ISNUMBER(SEARCH($D$2,GSP!W6)),GSP!V6,IF(ISNUMBER(SEARCH($D$2,GSP!Z6)),GSP!Y6,""))))))))</f>
        <v>O2</v>
      </c>
      <c r="E7" s="38" t="str">
        <f>IF(ISNUMBER(SEARCH($D$2,GSP!E6)),"E1e",IF(ISNUMBER(SEARCH($D$2,GSP!H6)),"E2e",IF(ISNUMBER(SEARCH($D$2,GSP!K6)),"E3e",IF(ISNUMBER(SEARCH($D$2,GSP!N6)),"E3f",IF(ISNUMBER(SEARCH($D$2,GSP!Q6)),"B1e",IF(ISNUMBER(SEARCH($D$2,GSP!T6)),"B2e",IF(ISNUMBER(SEARCH($D$2,GSP!W6)),"B2f",IF(ISNUMBER(SEARCH($D$2,GSP!Z6)),"B3e",""))))))))</f>
        <v>B2e</v>
      </c>
      <c r="F7" s="36" t="str">
        <f>IF(ISNUMBER(SEARCH($D$2,GSP!E18)),GSP!C18,IF(ISNUMBER(SEARCH($D$2,GSP!H18)),GSP!F18,IF(ISNUMBER(SEARCH($D$2,GSP!K18)),GSP!I18,IF(ISNUMBER(SEARCH($D$2,GSP!N18)),GSP!L18,IF(ISNUMBER(SEARCH($D$2,GSP!Q18)),GSP!O18,IF(ISNUMBER(SEARCH($D$2,GSP!T18)),GSP!R18,IF(ISNUMBER(SEARCH($D$2,GSP!W18)),GSP!U18,IF(ISNUMBER(SEARCH($D$2,GSP!Z18)),GSP!X18,""))))))))</f>
        <v>M</v>
      </c>
      <c r="G7" s="37" t="str">
        <f>IF(ISNUMBER(SEARCH($D$2,GSP!E18)),GSP!D18,IF(ISNUMBER(SEARCH($D$2,GSP!H18)),GSP!G18,IF(ISNUMBER(SEARCH($D$2,GSP!K18)),GSP!J18,IF(ISNUMBER(SEARCH($D$2,GSP!N18)),GSP!M18,IF(ISNUMBER(SEARCH($D$2,GSP!Q18)),GSP!P18,IF(ISNUMBER(SEARCH($D$2,GSP!T18)),GSP!S18,IF(ISNUMBER(SEARCH($D$2,GSP!W18)),GSP!V18,IF(ISNUMBER(SEARCH($D$2,GSP!Z18)),GSP!Y18,""))))))))</f>
        <v>S3</v>
      </c>
      <c r="H7" s="52" t="str">
        <f>IF(ISNUMBER(SEARCH($D$2,GSP!E18)),"E1e",IF(ISNUMBER(SEARCH($D$2,GSP!H18)),"E2e",IF(ISNUMBER(SEARCH($D$2,GSP!K18)),"E3e",IF(ISNUMBER(SEARCH($D$2,GSP!N18)),"E3f",IF(ISNUMBER(SEARCH($D$2,GSP!Q18)),"B1e",IF(ISNUMBER(SEARCH($D$2,GSP!T18)),"B2e",IF(ISNUMBER(SEARCH($D$2,GSP!W18)),"B2f",IF(ISNUMBER(SEARCH($D$2,GSP!Z18)),"B3e",""))))))))</f>
        <v>B2f</v>
      </c>
      <c r="I7" s="36" t="str">
        <f>IF(ISNUMBER(SEARCH($D$2,GSP!E30)),GSP!C30,IF(ISNUMBER(SEARCH($D$2,GSP!H30)),GSP!F30,IF(ISNUMBER(SEARCH($D$2,GSP!K30)),GSP!I30,IF(ISNUMBER(SEARCH($D$2,GSP!N30)),GSP!L30,IF(ISNUMBER(SEARCH($D$2,GSP!Q30)),GSP!O30,IF(ISNUMBER(SEARCH($D$2,GSP!T30)),GSP!R30,IF(ISNUMBER(SEARCH($D$2,GSP!W30)),GSP!U30,IF(ISNUMBER(SEARCH($D$2,GSP!Z30)),GSP!X30,""))))))))</f>
        <v>Atelier</v>
      </c>
      <c r="J7" s="37" t="str">
        <f>IF(ISNUMBER(SEARCH($D$2,GSP!E30)),GSP!D30,IF(ISNUMBER(SEARCH($D$2,GSP!H30)),GSP!G30,IF(ISNUMBER(SEARCH($D$2,GSP!K30)),GSP!J30,IF(ISNUMBER(SEARCH($D$2,GSP!N30)),GSP!M30,IF(ISNUMBER(SEARCH($D$2,GSP!Q30)),GSP!P30,IF(ISNUMBER(SEARCH($D$2,GSP!T30)),GSP!S30,IF(ISNUMBER(SEARCH($D$2,GSP!W30)),GSP!V30,IF(ISNUMBER(SEARCH($D$2,GSP!Z30)),GSP!Y30,""))))))))</f>
        <v>O1</v>
      </c>
      <c r="K7" s="38" t="str">
        <f>IF(ISNUMBER(SEARCH($D$2,GSP!E30)),"E1e",IF(ISNUMBER(SEARCH($D$2,GSP!H30)),"E2e",IF(ISNUMBER(SEARCH($D$2,GSP!K30)),"E3e",IF(ISNUMBER(SEARCH($D$2,GSP!N30)),"E3f",IF(ISNUMBER(SEARCH($D$2,GSP!Q30)),"B1e",IF(ISNUMBER(SEARCH($D$2,GSP!T30)),"B2e",IF(ISNUMBER(SEARCH($D$2,GSP!W30)),"B2f",IF(ISNUMBER(SEARCH($D$2,GSP!Z30)),"B3e",""))))))))</f>
        <v>B2f</v>
      </c>
      <c r="L7" s="36" t="str">
        <f>IF(ISNUMBER(SEARCH($D$2,GSP!E36)),GSP!C36,IF(ISNUMBER(SEARCH($D$2,GSP!H36)),GSP!F36,IF(ISNUMBER(SEARCH($D$2,GSP!K36)),GSP!I36,IF(ISNUMBER(SEARCH($D$2,GSP!N36)),GSP!L36,IF(ISNUMBER(SEARCH($D$2,GSP!Q36)),GSP!O36,IF(ISNUMBER(SEARCH($D$2,GSP!T36)),GSP!R36,IF(ISNUMBER(SEARCH($D$2,GSP!W36)),GSP!U36,IF(ISNUMBER(SEARCH($D$2,GSP!Z36)),GSP!X36,""))))))))</f>
        <v>Atelier</v>
      </c>
      <c r="M7" s="37" t="str">
        <f>IF(ISNUMBER(SEARCH($D$2,GSP!E36)),GSP!D36,IF(ISNUMBER(SEARCH($D$2,GSP!H36)),GSP!G36,IF(ISNUMBER(SEARCH($D$2,GSP!K36)),GSP!J36,IF(ISNUMBER(SEARCH($D$2,GSP!N36)),GSP!M36,IF(ISNUMBER(SEARCH($D$2,GSP!Q36)),GSP!P36,IF(ISNUMBER(SEARCH($D$2,GSP!T36)),GSP!S36,IF(ISNUMBER(SEARCH($D$2,GSP!W36)),GSP!V36,IF(ISNUMBER(SEARCH($D$2,GSP!Z36)),GSP!Y36,""))))))))</f>
        <v>O2</v>
      </c>
      <c r="N7" s="38" t="str">
        <f>IF(ISNUMBER(SEARCH($D$2,GSP!E36)),"E1e",IF(ISNUMBER(SEARCH($D$2,GSP!H36)),"E2e",IF(ISNUMBER(SEARCH($D$2,GSP!K36)),"E3e",IF(ISNUMBER(SEARCH($D$2,GSP!N36)),"E3f",IF(ISNUMBER(SEARCH($D$2,GSP!Q36)),"B1e",IF(ISNUMBER(SEARCH($D$2,GSP!T36)),"B2e",IF(ISNUMBER(SEARCH($D$2,GSP!W36)),"B2f",IF(ISNUMBER(SEARCH($D$2,GSP!Z36)),"B3e",""))))))))</f>
        <v>B2e</v>
      </c>
      <c r="O7" s="36" t="str">
        <f>IF(ISNUMBER(SEARCH($D$2,GSP!E48)),GSP!C48,IF(ISNUMBER(SEARCH($D$2,GSP!H48)),GSP!F48,IF(ISNUMBER(SEARCH($D$2,GSP!K48)),GSP!I48,IF(ISNUMBER(SEARCH($D$2,GSP!N48)),GSP!L48,IF(ISNUMBER(SEARCH($D$2,GSP!Q48)),GSP!O48,IF(ISNUMBER(SEARCH($D$2,GSP!T48)),GSP!R48,IF(ISNUMBER(SEARCH($D$2,GSP!W48)),GSP!U48,IF(ISNUMBER(SEARCH($D$2,GSP!Z48)),GSP!X48,""))))))))</f>
        <v>M</v>
      </c>
      <c r="P7" s="37" t="str">
        <f>IF(ISNUMBER(SEARCH($D$2,GSP!E48)),GSP!D48,IF(ISNUMBER(SEARCH($D$2,GSP!H48)),GSP!G48,IF(ISNUMBER(SEARCH($D$2,GSP!K48)),GSP!J48,IF(ISNUMBER(SEARCH($D$2,GSP!N48)),GSP!M48,IF(ISNUMBER(SEARCH($D$2,GSP!Q48)),GSP!P48,IF(ISNUMBER(SEARCH($D$2,GSP!T48)),GSP!S48,IF(ISNUMBER(SEARCH($D$2,GSP!W48)),GSP!V48,IF(ISNUMBER(SEARCH($D$2,GSP!Z48)),GSP!Y48,""))))))))</f>
        <v>S3</v>
      </c>
      <c r="Q7" s="38" t="str">
        <f>IF(ISNUMBER(SEARCH($D$2,GSP!E48)),"E1e",IF(ISNUMBER(SEARCH($D$2,GSP!H48)),"E2e",IF(ISNUMBER(SEARCH($D$2,GSP!K48)),"E3e",IF(ISNUMBER(SEARCH($D$2,GSP!N48)),"E3f",IF(ISNUMBER(SEARCH($D$2,GSP!Q48)),"B1e",IF(ISNUMBER(SEARCH($D$2,GSP!T48)),"B2e",IF(ISNUMBER(SEARCH($D$2,GSP!W48)),"B2f",IF(ISNUMBER(SEARCH($D$2,GSP!Z48)),"B3e",""))))))))</f>
        <v>B2f</v>
      </c>
    </row>
    <row r="8" spans="2:17" ht="15.75" x14ac:dyDescent="0.25">
      <c r="B8" s="103" t="s">
        <v>193</v>
      </c>
      <c r="C8" s="36" t="str">
        <f>IF(ISNUMBER(SEARCH($D$2,GSP!E7)),GSP!C7,IF(ISNUMBER(SEARCH($D$2,GSP!H7)),GSP!F7,IF(ISNUMBER(SEARCH($D$2,GSP!K7)),GSP!I7,IF(ISNUMBER(SEARCH($D$2,GSP!N7)),GSP!L7,IF(ISNUMBER(SEARCH($D$2,GSP!Q7)),GSP!O7,IF(ISNUMBER(SEARCH($D$2,GSP!T7)),GSP!R7,IF(ISNUMBER(SEARCH($D$2,GSP!W7)),GSP!U7,IF(ISNUMBER(SEARCH($D$2,GSP!Z7)),GSP!X7,""))))))))</f>
        <v>M</v>
      </c>
      <c r="D8" s="37" t="str">
        <f>IF(ISNUMBER(SEARCH($D$2,GSP!E7)),GSP!D7,IF(ISNUMBER(SEARCH($D$2,GSP!H7)),GSP!G7,IF(ISNUMBER(SEARCH($D$2,GSP!K7)),GSP!J7,IF(ISNUMBER(SEARCH($D$2,GSP!N7)),GSP!M7,IF(ISNUMBER(SEARCH($D$2,GSP!Q7)),GSP!P7,IF(ISNUMBER(SEARCH($D$2,GSP!T7)),GSP!S7,IF(ISNUMBER(SEARCH($D$2,GSP!W7)),GSP!V7,IF(ISNUMBER(SEARCH($D$2,GSP!Z7)),GSP!Y7,""))))))))</f>
        <v>O2</v>
      </c>
      <c r="E8" s="38" t="str">
        <f>IF(ISNUMBER(SEARCH($D$2,GSP!E7)),"E1e",IF(ISNUMBER(SEARCH($D$2,GSP!H7)),"E2e",IF(ISNUMBER(SEARCH($D$2,GSP!K7)),"E3e",IF(ISNUMBER(SEARCH($D$2,GSP!N7)),"E3f",IF(ISNUMBER(SEARCH($D$2,GSP!Q7)),"B1e",IF(ISNUMBER(SEARCH($D$2,GSP!T7)),"B2e",IF(ISNUMBER(SEARCH($D$2,GSP!W7)),"B2f",IF(ISNUMBER(SEARCH($D$2,GSP!Z7)),"B3e",""))))))))</f>
        <v>B3e</v>
      </c>
      <c r="F8" s="36" t="str">
        <f>IF(ISNUMBER(SEARCH($D$2,GSP!E19)),GSP!C19,IF(ISNUMBER(SEARCH($D$2,GSP!H19)),GSP!F19,IF(ISNUMBER(SEARCH($D$2,GSP!K19)),GSP!I19,IF(ISNUMBER(SEARCH($D$2,GSP!N19)),GSP!L19,IF(ISNUMBER(SEARCH($D$2,GSP!Q19)),GSP!O19,IF(ISNUMBER(SEARCH($D$2,GSP!T19)),GSP!R19,IF(ISNUMBER(SEARCH($D$2,GSP!W19)),GSP!U19,IF(ISNUMBER(SEARCH($D$2,GSP!Z19)),GSP!X19,""))))))))</f>
        <v>M</v>
      </c>
      <c r="G8" s="37" t="str">
        <f>IF(ISNUMBER(SEARCH($D$2,GSP!E19)),GSP!D19,IF(ISNUMBER(SEARCH($D$2,GSP!H19)),GSP!G19,IF(ISNUMBER(SEARCH($D$2,GSP!K19)),GSP!J19,IF(ISNUMBER(SEARCH($D$2,GSP!N19)),GSP!M19,IF(ISNUMBER(SEARCH($D$2,GSP!Q19)),GSP!P19,IF(ISNUMBER(SEARCH($D$2,GSP!T19)),GSP!S19,IF(ISNUMBER(SEARCH($D$2,GSP!W19)),GSP!V19,IF(ISNUMBER(SEARCH($D$2,GSP!Z19)),GSP!Y19,""))))))))</f>
        <v>O2</v>
      </c>
      <c r="H8" s="52" t="str">
        <f>IF(ISNUMBER(SEARCH($D$2,GSP!E19)),"E1e",IF(ISNUMBER(SEARCH($D$2,GSP!H19)),"E2e",IF(ISNUMBER(SEARCH($D$2,GSP!K19)),"E3e",IF(ISNUMBER(SEARCH($D$2,GSP!N19)),"E3f",IF(ISNUMBER(SEARCH($D$2,GSP!Q19)),"B1e",IF(ISNUMBER(SEARCH($D$2,GSP!T19)),"B2e",IF(ISNUMBER(SEARCH($D$2,GSP!W19)),"B2f",IF(ISNUMBER(SEARCH($D$2,GSP!Z19)),"B3e",""))))))))</f>
        <v>B1e</v>
      </c>
      <c r="I8" s="36" t="str">
        <f>IF(ISNUMBER(SEARCH($D$2,GSP!E31)),GSP!C31,IF(ISNUMBER(SEARCH($D$2,GSP!H31)),GSP!F31,IF(ISNUMBER(SEARCH($D$2,GSP!K31)),GSP!I31,IF(ISNUMBER(SEARCH($D$2,GSP!N31)),GSP!L31,IF(ISNUMBER(SEARCH($D$2,GSP!Q31)),GSP!O31,IF(ISNUMBER(SEARCH($D$2,GSP!T31)),GSP!R31,IF(ISNUMBER(SEARCH($D$2,GSP!W31)),GSP!U31,IF(ISNUMBER(SEARCH($D$2,GSP!Z31)),GSP!X31,""))))))))</f>
        <v>Atelier</v>
      </c>
      <c r="J8" s="37" t="str">
        <f>IF(ISNUMBER(SEARCH($D$2,GSP!E31)),GSP!D31,IF(ISNUMBER(SEARCH($D$2,GSP!H31)),GSP!G31,IF(ISNUMBER(SEARCH($D$2,GSP!K31)),GSP!J31,IF(ISNUMBER(SEARCH($D$2,GSP!N31)),GSP!M31,IF(ISNUMBER(SEARCH($D$2,GSP!Q31)),GSP!P31,IF(ISNUMBER(SEARCH($D$2,GSP!T31)),GSP!S31,IF(ISNUMBER(SEARCH($D$2,GSP!W31)),GSP!V31,IF(ISNUMBER(SEARCH($D$2,GSP!Z31)),GSP!Y31,""))))))))</f>
        <v>O4</v>
      </c>
      <c r="K8" s="38" t="str">
        <f>IF(ISNUMBER(SEARCH($D$2,GSP!E31)),"E1e",IF(ISNUMBER(SEARCH($D$2,GSP!H31)),"E2e",IF(ISNUMBER(SEARCH($D$2,GSP!K31)),"E3e",IF(ISNUMBER(SEARCH($D$2,GSP!N31)),"E3f",IF(ISNUMBER(SEARCH($D$2,GSP!Q31)),"B1e",IF(ISNUMBER(SEARCH($D$2,GSP!T31)),"B2e",IF(ISNUMBER(SEARCH($D$2,GSP!W31)),"B2f",IF(ISNUMBER(SEARCH($D$2,GSP!Z31)),"B3e",""))))))))</f>
        <v>B1e</v>
      </c>
      <c r="L8" s="36" t="str">
        <f>IF(ISNUMBER(SEARCH($D$2,GSP!E37)),GSP!C37,IF(ISNUMBER(SEARCH($D$2,GSP!H37)),GSP!F37,IF(ISNUMBER(SEARCH($D$2,GSP!K37)),GSP!I37,IF(ISNUMBER(SEARCH($D$2,GSP!N37)),GSP!L37,IF(ISNUMBER(SEARCH($D$2,GSP!Q37)),GSP!O37,IF(ISNUMBER(SEARCH($D$2,GSP!T37)),GSP!R37,IF(ISNUMBER(SEARCH($D$2,GSP!W37)),GSP!U37,IF(ISNUMBER(SEARCH($D$2,GSP!Z37)),GSP!X37,""))))))))</f>
        <v>D</v>
      </c>
      <c r="M8" s="37" t="str">
        <f>IF(ISNUMBER(SEARCH($D$2,GSP!E37)),GSP!D37,IF(ISNUMBER(SEARCH($D$2,GSP!H37)),GSP!G37,IF(ISNUMBER(SEARCH($D$2,GSP!K37)),GSP!J37,IF(ISNUMBER(SEARCH($D$2,GSP!N37)),GSP!M37,IF(ISNUMBER(SEARCH($D$2,GSP!Q37)),GSP!P37,IF(ISNUMBER(SEARCH($D$2,GSP!T37)),GSP!S37,IF(ISNUMBER(SEARCH($D$2,GSP!W37)),GSP!V37,IF(ISNUMBER(SEARCH($D$2,GSP!Z37)),GSP!Y37,""))))))))</f>
        <v>S3</v>
      </c>
      <c r="N8" s="38" t="str">
        <f>IF(ISNUMBER(SEARCH($D$2,GSP!E37)),"E1e",IF(ISNUMBER(SEARCH($D$2,GSP!H37)),"E2e",IF(ISNUMBER(SEARCH($D$2,GSP!K37)),"E3e",IF(ISNUMBER(SEARCH($D$2,GSP!N37)),"E3f",IF(ISNUMBER(SEARCH($D$2,GSP!Q37)),"B1e",IF(ISNUMBER(SEARCH($D$2,GSP!T37)),"B2e",IF(ISNUMBER(SEARCH($D$2,GSP!W37)),"B2f",IF(ISNUMBER(SEARCH($D$2,GSP!Z37)),"B3e",""))))))))</f>
        <v>B2f</v>
      </c>
      <c r="O8" s="36" t="str">
        <f>IF(ISNUMBER(SEARCH($D$2,GSP!E49)),GSP!C49,IF(ISNUMBER(SEARCH($D$2,GSP!H49)),GSP!F49,IF(ISNUMBER(SEARCH($D$2,GSP!K49)),GSP!I49,IF(ISNUMBER(SEARCH($D$2,GSP!N49)),GSP!L49,IF(ISNUMBER(SEARCH($D$2,GSP!Q49)),GSP!O49,IF(ISNUMBER(SEARCH($D$2,GSP!T49)),GSP!R49,IF(ISNUMBER(SEARCH($D$2,GSP!W49)),GSP!U49,IF(ISNUMBER(SEARCH($D$2,GSP!Z49)),GSP!X49,""))))))))</f>
        <v>D</v>
      </c>
      <c r="P8" s="37" t="str">
        <f>IF(ISNUMBER(SEARCH($D$2,GSP!E49)),GSP!D49,IF(ISNUMBER(SEARCH($D$2,GSP!H49)),GSP!G49,IF(ISNUMBER(SEARCH($D$2,GSP!K49)),GSP!J49,IF(ISNUMBER(SEARCH($D$2,GSP!N49)),GSP!M49,IF(ISNUMBER(SEARCH($D$2,GSP!Q49)),GSP!P49,IF(ISNUMBER(SEARCH($D$2,GSP!T49)),GSP!S49,IF(ISNUMBER(SEARCH($D$2,GSP!W49)),GSP!V49,IF(ISNUMBER(SEARCH($D$2,GSP!Z49)),GSP!Y49,""))))))))</f>
        <v>O4</v>
      </c>
      <c r="Q8" s="38" t="str">
        <f>IF(ISNUMBER(SEARCH($D$2,GSP!E49)),"E1e",IF(ISNUMBER(SEARCH($D$2,GSP!H49)),"E2e",IF(ISNUMBER(SEARCH($D$2,GSP!K49)),"E3e",IF(ISNUMBER(SEARCH($D$2,GSP!N49)),"E3f",IF(ISNUMBER(SEARCH($D$2,GSP!Q49)),"B1e",IF(ISNUMBER(SEARCH($D$2,GSP!T49)),"B2e",IF(ISNUMBER(SEARCH($D$2,GSP!W49)),"B2f",IF(ISNUMBER(SEARCH($D$2,GSP!Z49)),"B3e",""))))))))</f>
        <v>B1e</v>
      </c>
    </row>
    <row r="9" spans="2:17" ht="15.75" x14ac:dyDescent="0.25">
      <c r="B9" s="103" t="s">
        <v>194</v>
      </c>
      <c r="C9" s="36" t="str">
        <f>IF(ISNUMBER(SEARCH($D$2,GSP!E8)),GSP!C8,IF(ISNUMBER(SEARCH($D$2,GSP!H8)),GSP!F8,IF(ISNUMBER(SEARCH($D$2,GSP!K8)),GSP!I8,IF(ISNUMBER(SEARCH($D$2,GSP!N8)),GSP!L8,IF(ISNUMBER(SEARCH($D$2,GSP!Q8)),GSP!O8,IF(ISNUMBER(SEARCH($D$2,GSP!T8)),GSP!R8,IF(ISNUMBER(SEARCH($D$2,GSP!W8)),GSP!U8,IF(ISNUMBER(SEARCH($D$2,GSP!Z8)),GSP!X8,""))))))))</f>
        <v>M</v>
      </c>
      <c r="D9" s="37" t="str">
        <f>IF(ISNUMBER(SEARCH($D$2,GSP!E8)),GSP!D8,IF(ISNUMBER(SEARCH($D$2,GSP!H8)),GSP!G8,IF(ISNUMBER(SEARCH($D$2,GSP!K8)),GSP!J8,IF(ISNUMBER(SEARCH($D$2,GSP!N8)),GSP!M8,IF(ISNUMBER(SEARCH($D$2,GSP!Q8)),GSP!P8,IF(ISNUMBER(SEARCH($D$2,GSP!T8)),GSP!S8,IF(ISNUMBER(SEARCH($D$2,GSP!W8)),GSP!V8,IF(ISNUMBER(SEARCH($D$2,GSP!Z8)),GSP!Y8,""))))))))</f>
        <v>O2</v>
      </c>
      <c r="E9" s="38" t="str">
        <f>IF(ISNUMBER(SEARCH($D$2,GSP!E8)),"E1e",IF(ISNUMBER(SEARCH($D$2,GSP!H8)),"E2e",IF(ISNUMBER(SEARCH($D$2,GSP!K8)),"E3e",IF(ISNUMBER(SEARCH($D$2,GSP!N8)),"E3f",IF(ISNUMBER(SEARCH($D$2,GSP!Q8)),"B1e",IF(ISNUMBER(SEARCH($D$2,GSP!T8)),"B2e",IF(ISNUMBER(SEARCH($D$2,GSP!W8)),"B2f",IF(ISNUMBER(SEARCH($D$2,GSP!Z8)),"B3e",""))))))))</f>
        <v>B1e</v>
      </c>
      <c r="F9" s="36" t="str">
        <f>IF(ISNUMBER(SEARCH($D$2,GSP!E20)),GSP!C20,IF(ISNUMBER(SEARCH($D$2,GSP!H20)),GSP!F20,IF(ISNUMBER(SEARCH($D$2,GSP!K20)),GSP!I20,IF(ISNUMBER(SEARCH($D$2,GSP!N20)),GSP!L20,IF(ISNUMBER(SEARCH($D$2,GSP!Q20)),GSP!O20,IF(ISNUMBER(SEARCH($D$2,GSP!T20)),GSP!R20,IF(ISNUMBER(SEARCH($D$2,GSP!W20)),GSP!U20,IF(ISNUMBER(SEARCH($D$2,GSP!Z20)),GSP!X20,""))))))))</f>
        <v>Atelier</v>
      </c>
      <c r="G9" s="37" t="str">
        <f>IF(ISNUMBER(SEARCH($D$2,GSP!E20)),GSP!D20,IF(ISNUMBER(SEARCH($D$2,GSP!H20)),GSP!G20,IF(ISNUMBER(SEARCH($D$2,GSP!K20)),GSP!J20,IF(ISNUMBER(SEARCH($D$2,GSP!N20)),GSP!M20,IF(ISNUMBER(SEARCH($D$2,GSP!Q20)),GSP!P20,IF(ISNUMBER(SEARCH($D$2,GSP!T20)),GSP!S20,IF(ISNUMBER(SEARCH($D$2,GSP!W20)),GSP!V20,IF(ISNUMBER(SEARCH($D$2,GSP!Z20)),GSP!Y20,""))))))))</f>
        <v>O4</v>
      </c>
      <c r="H9" s="52" t="str">
        <f>IF(ISNUMBER(SEARCH($D$2,GSP!E20)),"E1e",IF(ISNUMBER(SEARCH($D$2,GSP!H20)),"E2e",IF(ISNUMBER(SEARCH($D$2,GSP!K20)),"E3e",IF(ISNUMBER(SEARCH($D$2,GSP!N20)),"E3f",IF(ISNUMBER(SEARCH($D$2,GSP!Q20)),"B1e",IF(ISNUMBER(SEARCH($D$2,GSP!T20)),"B2e",IF(ISNUMBER(SEARCH($D$2,GSP!W20)),"B2f",IF(ISNUMBER(SEARCH($D$2,GSP!Z20)),"B3e",""))))))))</f>
        <v>B1e</v>
      </c>
      <c r="I9" s="36" t="str">
        <f>IF(ISNUMBER(SEARCH($D$2,GSP!E32)),GSP!C32,IF(ISNUMBER(SEARCH($D$2,GSP!H32)),GSP!F32,IF(ISNUMBER(SEARCH($D$2,GSP!K32)),GSP!I32,IF(ISNUMBER(SEARCH($D$2,GSP!N32)),GSP!L32,IF(ISNUMBER(SEARCH($D$2,GSP!Q32)),GSP!O32,IF(ISNUMBER(SEARCH($D$2,GSP!T32)),GSP!R32,IF(ISNUMBER(SEARCH($D$2,GSP!W32)),GSP!U32,IF(ISNUMBER(SEARCH($D$2,GSP!Z32)),GSP!X32,""))))))))</f>
        <v>Atelier</v>
      </c>
      <c r="J9" s="37" t="str">
        <f>IF(ISNUMBER(SEARCH($D$2,GSP!E32)),GSP!D32,IF(ISNUMBER(SEARCH($D$2,GSP!H32)),GSP!G32,IF(ISNUMBER(SEARCH($D$2,GSP!K32)),GSP!J32,IF(ISNUMBER(SEARCH($D$2,GSP!N32)),GSP!M32,IF(ISNUMBER(SEARCH($D$2,GSP!Q32)),GSP!P32,IF(ISNUMBER(SEARCH($D$2,GSP!T32)),GSP!S32,IF(ISNUMBER(SEARCH($D$2,GSP!W32)),GSP!V32,IF(ISNUMBER(SEARCH($D$2,GSP!Z32)),GSP!Y32,""))))))))</f>
        <v>O4</v>
      </c>
      <c r="K9" s="38" t="str">
        <f>IF(ISNUMBER(SEARCH($D$2,GSP!E32)),"E1e",IF(ISNUMBER(SEARCH($D$2,GSP!H32)),"E2e",IF(ISNUMBER(SEARCH($D$2,GSP!K32)),"E3e",IF(ISNUMBER(SEARCH($D$2,GSP!N32)),"E3f",IF(ISNUMBER(SEARCH($D$2,GSP!Q32)),"B1e",IF(ISNUMBER(SEARCH($D$2,GSP!T32)),"B2e",IF(ISNUMBER(SEARCH($D$2,GSP!W32)),"B2f",IF(ISNUMBER(SEARCH($D$2,GSP!Z32)),"B3e",""))))))))</f>
        <v>B1e</v>
      </c>
      <c r="L9" s="36" t="str">
        <f>IF(ISNUMBER(SEARCH($D$2,GSP!E38)),GSP!C38,IF(ISNUMBER(SEARCH($D$2,GSP!H38)),GSP!F38,IF(ISNUMBER(SEARCH($D$2,GSP!K38)),GSP!I38,IF(ISNUMBER(SEARCH($D$2,GSP!N38)),GSP!L38,IF(ISNUMBER(SEARCH($D$2,GSP!Q38)),GSP!O38,IF(ISNUMBER(SEARCH($D$2,GSP!T38)),GSP!R38,IF(ISNUMBER(SEARCH($D$2,GSP!W38)),GSP!U38,IF(ISNUMBER(SEARCH($D$2,GSP!Z38)),GSP!X38,""))))))))</f>
        <v>M</v>
      </c>
      <c r="M9" s="37" t="str">
        <f>IF(ISNUMBER(SEARCH($D$2,GSP!E38)),GSP!D38,IF(ISNUMBER(SEARCH($D$2,GSP!H38)),GSP!G38,IF(ISNUMBER(SEARCH($D$2,GSP!K38)),GSP!J38,IF(ISNUMBER(SEARCH($D$2,GSP!N38)),GSP!M38,IF(ISNUMBER(SEARCH($D$2,GSP!Q38)),GSP!P38,IF(ISNUMBER(SEARCH($D$2,GSP!T38)),GSP!S38,IF(ISNUMBER(SEARCH($D$2,GSP!W38)),GSP!V38,IF(ISNUMBER(SEARCH($D$2,GSP!Z38)),GSP!Y38,""))))))))</f>
        <v>O4</v>
      </c>
      <c r="N9" s="38" t="str">
        <f>IF(ISNUMBER(SEARCH($D$2,GSP!E38)),"E1e",IF(ISNUMBER(SEARCH($D$2,GSP!H38)),"E2e",IF(ISNUMBER(SEARCH($D$2,GSP!K38)),"E3e",IF(ISNUMBER(SEARCH($D$2,GSP!N38)),"E3f",IF(ISNUMBER(SEARCH($D$2,GSP!Q38)),"B1e",IF(ISNUMBER(SEARCH($D$2,GSP!T38)),"B2e",IF(ISNUMBER(SEARCH($D$2,GSP!W38)),"B2f",IF(ISNUMBER(SEARCH($D$2,GSP!Z38)),"B3e",""))))))))</f>
        <v>B1e</v>
      </c>
      <c r="O9" s="36" t="str">
        <f>IF(ISNUMBER(SEARCH($D$2,GSP!E50)),GSP!C50,IF(ISNUMBER(SEARCH($D$2,GSP!H50)),GSP!F50,IF(ISNUMBER(SEARCH($D$2,GSP!K50)),GSP!I50,IF(ISNUMBER(SEARCH($D$2,GSP!N50)),GSP!L50,IF(ISNUMBER(SEARCH($D$2,GSP!Q50)),GSP!O50,IF(ISNUMBER(SEARCH($D$2,GSP!T50)),GSP!R50,IF(ISNUMBER(SEARCH($D$2,GSP!W50)),GSP!U50,IF(ISNUMBER(SEARCH($D$2,GSP!Z50)),GSP!X50,""))))))))</f>
        <v>D</v>
      </c>
      <c r="P9" s="37" t="str">
        <f>IF(ISNUMBER(SEARCH($D$2,GSP!E50)),GSP!D50,IF(ISNUMBER(SEARCH($D$2,GSP!H50)),GSP!G50,IF(ISNUMBER(SEARCH($D$2,GSP!K50)),GSP!J50,IF(ISNUMBER(SEARCH($D$2,GSP!N50)),GSP!M50,IF(ISNUMBER(SEARCH($D$2,GSP!Q50)),GSP!P50,IF(ISNUMBER(SEARCH($D$2,GSP!T50)),GSP!S50,IF(ISNUMBER(SEARCH($D$2,GSP!W50)),GSP!V50,IF(ISNUMBER(SEARCH($D$2,GSP!Z50)),GSP!Y50,""))))))))</f>
        <v>S4</v>
      </c>
      <c r="Q9" s="38" t="str">
        <f>IF(ISNUMBER(SEARCH($D$2,GSP!E50)),"E1e",IF(ISNUMBER(SEARCH($D$2,GSP!H50)),"E2e",IF(ISNUMBER(SEARCH($D$2,GSP!K50)),"E3e",IF(ISNUMBER(SEARCH($D$2,GSP!N50)),"E3f",IF(ISNUMBER(SEARCH($D$2,GSP!Q50)),"B1e",IF(ISNUMBER(SEARCH($D$2,GSP!T50)),"B2e",IF(ISNUMBER(SEARCH($D$2,GSP!W50)),"B2f",IF(ISNUMBER(SEARCH($D$2,GSP!Z50)),"B3e",""))))))))</f>
        <v>B3e</v>
      </c>
    </row>
    <row r="10" spans="2:17" ht="16.5" thickBot="1" x14ac:dyDescent="0.3">
      <c r="B10" s="106" t="s">
        <v>195</v>
      </c>
      <c r="C10" s="40" t="str">
        <f>IF(ISNUMBER(SEARCH($D$2,GSP!E9)),GSP!C9,IF(ISNUMBER(SEARCH($D$2,GSP!H9)),GSP!F9,IF(ISNUMBER(SEARCH($D$2,GSP!K9)),GSP!I9,IF(ISNUMBER(SEARCH($D$2,GSP!N9)),GSP!L9,IF(ISNUMBER(SEARCH($D$2,GSP!Q9)),GSP!O9,IF(ISNUMBER(SEARCH($D$2,GSP!T9)),GSP!R9,IF(ISNUMBER(SEARCH($D$2,GSP!W9)),GSP!U9,IF(ISNUMBER(SEARCH($D$2,GSP!Z9)),GSP!X9,""))))))))</f>
        <v>M</v>
      </c>
      <c r="D10" s="41" t="str">
        <f>IF(ISNUMBER(SEARCH($D$2,GSP!E9)),GSP!D9,IF(ISNUMBER(SEARCH($D$2,GSP!H9)),GSP!G9,IF(ISNUMBER(SEARCH($D$2,GSP!K9)),GSP!J9,IF(ISNUMBER(SEARCH($D$2,GSP!N9)),GSP!M9,IF(ISNUMBER(SEARCH($D$2,GSP!Q9)),GSP!P9,IF(ISNUMBER(SEARCH($D$2,GSP!T9)),GSP!S9,IF(ISNUMBER(SEARCH($D$2,GSP!W9)),GSP!V9,IF(ISNUMBER(SEARCH($D$2,GSP!Z9)),GSP!Y9,""))))))))</f>
        <v>S3</v>
      </c>
      <c r="E10" s="42" t="str">
        <f>IF(ISNUMBER(SEARCH($D$2,GSP!E9)),"E1e",IF(ISNUMBER(SEARCH($D$2,GSP!H9)),"E2e",IF(ISNUMBER(SEARCH($D$2,GSP!K9)),"E3e",IF(ISNUMBER(SEARCH($D$2,GSP!N9)),"E3f",IF(ISNUMBER(SEARCH($D$2,GSP!Q9)),"B1e",IF(ISNUMBER(SEARCH($D$2,GSP!T9)),"B2e",IF(ISNUMBER(SEARCH($D$2,GSP!W9)),"B2f",IF(ISNUMBER(SEARCH($D$2,GSP!Z9)),"B3e",""))))))))</f>
        <v>B2f</v>
      </c>
      <c r="F10" s="40" t="str">
        <f>IF(ISNUMBER(SEARCH($D$2,GSP!E21)),GSP!C21,IF(ISNUMBER(SEARCH($D$2,GSP!H21)),GSP!F21,IF(ISNUMBER(SEARCH($D$2,GSP!K21)),GSP!I21,IF(ISNUMBER(SEARCH($D$2,GSP!N21)),GSP!L21,IF(ISNUMBER(SEARCH($D$2,GSP!Q21)),GSP!O21,IF(ISNUMBER(SEARCH($D$2,GSP!T21)),GSP!R21,IF(ISNUMBER(SEARCH($D$2,GSP!W21)),GSP!U21,IF(ISNUMBER(SEARCH($D$2,GSP!Z21)),GSP!X21,""))))))))</f>
        <v>Atelier</v>
      </c>
      <c r="G10" s="41" t="str">
        <f>IF(ISNUMBER(SEARCH($D$2,GSP!E21)),GSP!D21,IF(ISNUMBER(SEARCH($D$2,GSP!H21)),GSP!G21,IF(ISNUMBER(SEARCH($D$2,GSP!K21)),GSP!J21,IF(ISNUMBER(SEARCH($D$2,GSP!N21)),GSP!M21,IF(ISNUMBER(SEARCH($D$2,GSP!Q21)),GSP!P21,IF(ISNUMBER(SEARCH($D$2,GSP!T21)),GSP!S21,IF(ISNUMBER(SEARCH($D$2,GSP!W21)),GSP!V21,IF(ISNUMBER(SEARCH($D$2,GSP!Z21)),GSP!Y21,""))))))))</f>
        <v>O4</v>
      </c>
      <c r="H10" s="347" t="str">
        <f>IF(ISNUMBER(SEARCH($D$2,GSP!E21)),"E1e",IF(ISNUMBER(SEARCH($D$2,GSP!H21)),"E2e",IF(ISNUMBER(SEARCH($D$2,GSP!K21)),"E3e",IF(ISNUMBER(SEARCH($D$2,GSP!N21)),"E3f",IF(ISNUMBER(SEARCH($D$2,GSP!Q21)),"B1e",IF(ISNUMBER(SEARCH($D$2,GSP!T21)),"B2e",IF(ISNUMBER(SEARCH($D$2,GSP!W21)),"B2f",IF(ISNUMBER(SEARCH($D$2,GSP!Z21)),"B3e",""))))))))</f>
        <v>B1e</v>
      </c>
      <c r="I10" s="40" t="str">
        <f>IF(ISNUMBER(SEARCH($D$2,GSP!E33)),GSP!C33,IF(ISNUMBER(SEARCH($D$2,GSP!H33)),GSP!F33,IF(ISNUMBER(SEARCH($D$2,GSP!K33)),GSP!I33,IF(ISNUMBER(SEARCH($D$2,GSP!N33)),GSP!L33,IF(ISNUMBER(SEARCH($D$2,GSP!Q33)),GSP!O33,IF(ISNUMBER(SEARCH($D$2,GSP!T33)),GSP!R33,IF(ISNUMBER(SEARCH($D$2,GSP!W33)),GSP!U33,IF(ISNUMBER(SEARCH($D$2,GSP!Z33)),GSP!X33,""))))))))</f>
        <v/>
      </c>
      <c r="J10" s="41" t="str">
        <f>IF(ISNUMBER(SEARCH($D$2,GSP!E33)),GSP!D33,IF(ISNUMBER(SEARCH($D$2,GSP!H33)),GSP!G33,IF(ISNUMBER(SEARCH($D$2,GSP!K33)),GSP!J33,IF(ISNUMBER(SEARCH($D$2,GSP!N33)),GSP!M33,IF(ISNUMBER(SEARCH($D$2,GSP!Q33)),GSP!P33,IF(ISNUMBER(SEARCH($D$2,GSP!T33)),GSP!S33,IF(ISNUMBER(SEARCH($D$2,GSP!W33)),GSP!V33,IF(ISNUMBER(SEARCH($D$2,GSP!Z33)),GSP!Y33,""))))))))</f>
        <v/>
      </c>
      <c r="K10" s="42" t="str">
        <f>IF(ISNUMBER(SEARCH($D$2,GSP!E33)),"E1e",IF(ISNUMBER(SEARCH($D$2,GSP!H33)),"E2e",IF(ISNUMBER(SEARCH($D$2,GSP!K33)),"E3e",IF(ISNUMBER(SEARCH($D$2,GSP!N33)),"E3f",IF(ISNUMBER(SEARCH($D$2,GSP!Q33)),"B1e",IF(ISNUMBER(SEARCH($D$2,GSP!T33)),"B2e",IF(ISNUMBER(SEARCH($D$2,GSP!W33)),"B2f",IF(ISNUMBER(SEARCH($D$2,GSP!Z33)),"B3e",""))))))))</f>
        <v/>
      </c>
      <c r="L10" s="40" t="str">
        <f>IF(ISNUMBER(SEARCH($D$2,GSP!E39)),GSP!C39,IF(ISNUMBER(SEARCH($D$2,GSP!H39)),GSP!F39,IF(ISNUMBER(SEARCH($D$2,GSP!K39)),GSP!I39,IF(ISNUMBER(SEARCH($D$2,GSP!N39)),GSP!L39,IF(ISNUMBER(SEARCH($D$2,GSP!Q39)),GSP!O39,IF(ISNUMBER(SEARCH($D$2,GSP!T39)),GSP!R39,IF(ISNUMBER(SEARCH($D$2,GSP!W39)),GSP!U39,IF(ISNUMBER(SEARCH($D$2,GSP!Z39)),GSP!X39,""))))))))</f>
        <v>Atelier</v>
      </c>
      <c r="M10" s="41" t="str">
        <f>IF(ISNUMBER(SEARCH($D$2,GSP!E39)),GSP!D39,IF(ISNUMBER(SEARCH($D$2,GSP!H39)),GSP!G39,IF(ISNUMBER(SEARCH($D$2,GSP!K39)),GSP!J39,IF(ISNUMBER(SEARCH($D$2,GSP!N39)),GSP!M39,IF(ISNUMBER(SEARCH($D$2,GSP!Q39)),GSP!P39,IF(ISNUMBER(SEARCH($D$2,GSP!T39)),GSP!S39,IF(ISNUMBER(SEARCH($D$2,GSP!W39)),GSP!V39,IF(ISNUMBER(SEARCH($D$2,GSP!Z39)),GSP!Y39,""))))))))</f>
        <v>O2</v>
      </c>
      <c r="N10" s="42" t="str">
        <f>IF(ISNUMBER(SEARCH($D$2,GSP!E39)),"E1e",IF(ISNUMBER(SEARCH($D$2,GSP!H39)),"E2e",IF(ISNUMBER(SEARCH($D$2,GSP!K39)),"E3e",IF(ISNUMBER(SEARCH($D$2,GSP!N39)),"E3f",IF(ISNUMBER(SEARCH($D$2,GSP!Q39)),"B1e",IF(ISNUMBER(SEARCH($D$2,GSP!T39)),"B2e",IF(ISNUMBER(SEARCH($D$2,GSP!W39)),"B2f",IF(ISNUMBER(SEARCH($D$2,GSP!Z39)),"B3e",""))))))))</f>
        <v>B3e</v>
      </c>
      <c r="O10" s="40" t="str">
        <f>IF(ISNUMBER(SEARCH($D$2,GSP!E51)),GSP!C51,IF(ISNUMBER(SEARCH($D$2,GSP!H51)),GSP!F51,IF(ISNUMBER(SEARCH($D$2,GSP!K51)),GSP!I51,IF(ISNUMBER(SEARCH($D$2,GSP!N51)),GSP!L51,IF(ISNUMBER(SEARCH($D$2,GSP!Q51)),GSP!O51,IF(ISNUMBER(SEARCH($D$2,GSP!T51)),GSP!R51,IF(ISNUMBER(SEARCH($D$2,GSP!W51)),GSP!U51,IF(ISNUMBER(SEARCH($D$2,GSP!Z51)),GSP!X51,""))))))))</f>
        <v/>
      </c>
      <c r="P10" s="41" t="str">
        <f>IF(ISNUMBER(SEARCH($D$2,GSP!E51)),GSP!D51,IF(ISNUMBER(SEARCH($D$2,GSP!H51)),GSP!G51,IF(ISNUMBER(SEARCH($D$2,GSP!K51)),GSP!J51,IF(ISNUMBER(SEARCH($D$2,GSP!N51)),GSP!M51,IF(ISNUMBER(SEARCH($D$2,GSP!Q51)),GSP!P51,IF(ISNUMBER(SEARCH($D$2,GSP!T51)),GSP!S51,IF(ISNUMBER(SEARCH($D$2,GSP!W51)),GSP!V51,IF(ISNUMBER(SEARCH($D$2,GSP!Z51)),GSP!Y51,""))))))))</f>
        <v/>
      </c>
      <c r="Q10" s="42" t="str">
        <f>IF(ISNUMBER(SEARCH($D$2,GSP!E51)),"E1e",IF(ISNUMBER(SEARCH($D$2,GSP!H51)),"E2e",IF(ISNUMBER(SEARCH($D$2,GSP!K51)),"E3e",IF(ISNUMBER(SEARCH($D$2,GSP!N51)),"E3f",IF(ISNUMBER(SEARCH($D$2,GSP!Q51)),"B1e",IF(ISNUMBER(SEARCH($D$2,GSP!T51)),"B2e",IF(ISNUMBER(SEARCH($D$2,GSP!W51)),"B2f",IF(ISNUMBER(SEARCH($D$2,GSP!Z51)),"B3e",""))))))))</f>
        <v/>
      </c>
    </row>
    <row r="11" spans="2:17" ht="15.75" x14ac:dyDescent="0.25">
      <c r="B11" s="63" t="s">
        <v>196</v>
      </c>
      <c r="C11" s="49" t="str">
        <f>IF(ISNUMBER(SEARCH($D$2,GSP!E10)),GSP!C10,IF(ISNUMBER(SEARCH($D$2,GSP!H10)),GSP!F10,IF(ISNUMBER(SEARCH($D$2,GSP!K10)),GSP!I10,IF(ISNUMBER(SEARCH($D$2,GSP!N10)),GSP!L10,IF(ISNUMBER(SEARCH($D$2,GSP!Q10)),GSP!O10,IF(ISNUMBER(SEARCH($D$2,GSP!T10)),GSP!R10,IF(ISNUMBER(SEARCH($D$2,GSP!W10)),GSP!U10,IF(ISNUMBER(SEARCH($D$2,GSP!Z10)),GSP!X10,""))))))))</f>
        <v/>
      </c>
      <c r="D11" s="50" t="str">
        <f>IF(ISNUMBER(SEARCH($D$2,GSP!E10)),GSP!D10,IF(ISNUMBER(SEARCH($D$2,GSP!H10)),GSP!G10,IF(ISNUMBER(SEARCH($D$2,GSP!K10)),GSP!J10,IF(ISNUMBER(SEARCH($D$2,GSP!N10)),GSP!M10,IF(ISNUMBER(SEARCH($D$2,GSP!Q10)),GSP!P10,IF(ISNUMBER(SEARCH($D$2,GSP!T10)),GSP!S10,IF(ISNUMBER(SEARCH($D$2,GSP!W10)),GSP!V10,IF(ISNUMBER(SEARCH($D$2,GSP!Z10)),GSP!Y10,""))))))))</f>
        <v/>
      </c>
      <c r="E11" s="51" t="str">
        <f>IF(ISNUMBER(SEARCH($D$2,GSP!E10)),"E1e",IF(ISNUMBER(SEARCH($D$2,GSP!H10)),"E2e",IF(ISNUMBER(SEARCH($D$2,GSP!K10)),"E3e",IF(ISNUMBER(SEARCH($D$2,GSP!N10)),"E3f",IF(ISNUMBER(SEARCH($D$2,GSP!Q10)),"B1e",IF(ISNUMBER(SEARCH($D$2,GSP!T10)),"B2e",IF(ISNUMBER(SEARCH($D$2,GSP!W10)),"B2f",IF(ISNUMBER(SEARCH($D$2,GSP!Z10)),"B3e",""))))))))</f>
        <v/>
      </c>
      <c r="F11" s="49" t="str">
        <f>IF(ISNUMBER(SEARCH($D$2,GSP!E22)),GSP!C22,IF(ISNUMBER(SEARCH($D$2,GSP!H22)),GSP!F22,IF(ISNUMBER(SEARCH($D$2,GSP!K22)),GSP!I22,IF(ISNUMBER(SEARCH($D$2,GSP!N22)),GSP!L22,IF(ISNUMBER(SEARCH($D$2,GSP!Q22)),GSP!O22,IF(ISNUMBER(SEARCH($D$2,GSP!T22)),GSP!R22,IF(ISNUMBER(SEARCH($D$2,GSP!W22)),GSP!U22,IF(ISNUMBER(SEARCH($D$2,GSP!Z22)),GSP!X22,""))))))))</f>
        <v/>
      </c>
      <c r="G11" s="50" t="str">
        <f>IF(ISNUMBER(SEARCH($D$2,GSP!E22)),GSP!D22,IF(ISNUMBER(SEARCH($D$2,GSP!H22)),GSP!G22,IF(ISNUMBER(SEARCH($D$2,GSP!K22)),GSP!J22,IF(ISNUMBER(SEARCH($D$2,GSP!N22)),GSP!M22,IF(ISNUMBER(SEARCH($D$2,GSP!Q22)),GSP!P22,IF(ISNUMBER(SEARCH($D$2,GSP!T22)),GSP!S22,IF(ISNUMBER(SEARCH($D$2,GSP!W22)),GSP!V22,IF(ISNUMBER(SEARCH($D$2,GSP!Z22)),GSP!Y23,""))))))))</f>
        <v/>
      </c>
      <c r="H11" s="348" t="str">
        <f>IF(ISNUMBER(SEARCH($D$2,GSP!E22)),"E1e",IF(ISNUMBER(SEARCH($D$2,GSP!H22)),"E2e",IF(ISNUMBER(SEARCH($D$2,GSP!K22)),"E3e",IF(ISNUMBER(SEARCH($D$2,GSP!N22)),"E3f",IF(ISNUMBER(SEARCH($D$2,GSP!Q22)),"B1e",IF(ISNUMBER(SEARCH($D$2,GSP!T22)),"B2e",IF(ISNUMBER(SEARCH($D$2,GSP!W22)),"B2f",IF(ISNUMBER(SEARCH($D$2,GSP!Z22)),"B3e",""))))))))</f>
        <v/>
      </c>
      <c r="I11" s="49"/>
      <c r="J11" s="50"/>
      <c r="K11" s="51" t="str">
        <f>IF(ISNUMBER(SEARCH($D$2,GSP!E34)),"E1e",IF(ISNUMBER(SEARCH($D$2,GSP!H34)),"E2e",IF(ISNUMBER(SEARCH($D$2,GSP!K34)),"E2f",IF(ISNUMBER(SEARCH($D$2,GSP!N34)),"E3e",IF(ISNUMBER(SEARCH($D$2,GSP!Q34)),"B1e",IF(ISNUMBER(SEARCH($D$2,GSP!T34)),"B1f",IF(ISNUMBER(SEARCH($D$2,GSP!W34)),"B2e",IF(ISNUMBER(SEARCH($D$2,GSP!Z34)),"B3e",""))))))))</f>
        <v/>
      </c>
      <c r="L11" s="49" t="str">
        <f>IF(ISNUMBER(SEARCH($D$2,GSP!E40)),GSP!C40,IF(ISNUMBER(SEARCH($D$2,GSP!H40)),GSP!F40,IF(ISNUMBER(SEARCH($D$2,GSP!K40)),GSP!I40,IF(ISNUMBER(SEARCH($D$2,GSP!N40)),GSP!L40,IF(ISNUMBER(SEARCH($D$2,GSP!Q40)),GSP!O40,IF(ISNUMBER(SEARCH($D$2,GSP!T40)),GSP!R40,IF(ISNUMBER(SEARCH($D$2,GSP!W40)),GSP!U40,IF(ISNUMBER(SEARCH($D$2,GSP!Z40)),GSP!X40,""))))))))</f>
        <v/>
      </c>
      <c r="M11" s="50" t="str">
        <f>IF(ISNUMBER(SEARCH($D$2,GSP!E40)),GSP!D40,IF(ISNUMBER(SEARCH($D$2,GSP!H40)),GSP!G40,IF(ISNUMBER(SEARCH($D$2,GSP!K40)),GSP!J40,IF(ISNUMBER(SEARCH($D$2,GSP!N40)),GSP!M40,IF(ISNUMBER(SEARCH($D$2,GSP!Q40)),GSP!P40,IF(ISNUMBER(SEARCH($D$2,GSP!T40)),GSP!S40,IF(ISNUMBER(SEARCH($D$2,GSP!W40)),GSP!V40,IF(ISNUMBER(SEARCH($D$2,GSP!Z40)),GSP!Y40,""))))))))</f>
        <v/>
      </c>
      <c r="N11" s="51" t="str">
        <f>IF(ISNUMBER(SEARCH($D$2,GSP!E40)),"E1e",IF(ISNUMBER(SEARCH($D$2,GSP!H40)),"E2e",IF(ISNUMBER(SEARCH($D$2,GSP!K40)),"E3e",IF(ISNUMBER(SEARCH($D$2,GSP!N40)),"E3f",IF(ISNUMBER(SEARCH($D$2,GSP!Q40)),"B1e",IF(ISNUMBER(SEARCH($D$2,GSP!T40)),"B2e",IF(ISNUMBER(SEARCH($D$2,GSP!W40)),"B2f",IF(ISNUMBER(SEARCH($D$2,GSP!Z40)),"B3e",""))))))))</f>
        <v/>
      </c>
      <c r="O11" s="49" t="str">
        <f>IF(ISNUMBER(SEARCH($D$2,GSP!E52)),GSP!C52,IF(ISNUMBER(SEARCH($D$2,GSP!H52)),GSP!F52,IF(ISNUMBER(SEARCH($D$2,GSP!K52)),GSP!I52,IF(ISNUMBER(SEARCH($D$2,GSP!N52)),GSP!L52,IF(ISNUMBER(SEARCH($D$2,GSP!Q52)),GSP!O52,IF(ISNUMBER(SEARCH($D$2,GSP!T52)),GSP!R52,IF(ISNUMBER(SEARCH($D$2,GSP!W52)),GSP!U52,IF(ISNUMBER(SEARCH($D$2,GSP!Z52)),GSP!X52,""))))))))</f>
        <v>FL</v>
      </c>
      <c r="P11" s="50">
        <f>IF(ISNUMBER(SEARCH($D$2,GSP!E52)),GSP!D52,IF(ISNUMBER(SEARCH($D$2,GSP!H52)),GSP!G52,IF(ISNUMBER(SEARCH($D$2,GSP!K52)),GSP!J52,IF(ISNUMBER(SEARCH($D$2,GSP!N52)),GSP!M52,IF(ISNUMBER(SEARCH($D$2,GSP!Q52)),GSP!P52,IF(ISNUMBER(SEARCH($D$2,GSP!T52)),GSP!S52,IF(ISNUMBER(SEARCH($D$2,GSP!W52)),GSP!V52,IF(ISNUMBER(SEARCH($D$2,GSP!Z52)),GSP!Y52,""))))))))</f>
        <v>0</v>
      </c>
      <c r="Q11" s="51" t="str">
        <f>IF(ISNUMBER(SEARCH($D$2,GSP!E52)),"E1e",IF(ISNUMBER(SEARCH($D$2,GSP!H52)),"E2e",IF(ISNUMBER(SEARCH($D$2,GSP!K52)),"E3e",IF(ISNUMBER(SEARCH($D$2,GSP!N52)),"E3f",IF(ISNUMBER(SEARCH($D$2,GSP!Q52)),"B1e",IF(ISNUMBER(SEARCH($D$2,GSP!T52)),"B2e",IF(ISNUMBER(SEARCH($D$2,GSP!W52)),"B2f",IF(ISNUMBER(SEARCH($D$2,GSP!Z52)),"B3e",""))))))))</f>
        <v>B2e</v>
      </c>
    </row>
    <row r="12" spans="2:17" ht="16.5" thickBot="1" x14ac:dyDescent="0.3">
      <c r="B12" s="65" t="s">
        <v>197</v>
      </c>
      <c r="C12" s="40" t="str">
        <f>IF(ISNUMBER(SEARCH($D$2,GSP!E11)),GSP!C11,IF(ISNUMBER(SEARCH($D$2,GSP!H11)),GSP!F11,IF(ISNUMBER(SEARCH($D$2,GSP!K11)),GSP!I11,IF(ISNUMBER(SEARCH($D$2,GSP!N11)),GSP!L11,IF(ISNUMBER(SEARCH($D$2,GSP!Q11)),GSP!O11,IF(ISNUMBER(SEARCH($D$2,GSP!T11)),GSP!R11,IF(ISNUMBER(SEARCH($D$2,GSP!W11)),GSP!U11,IF(ISNUMBER(SEARCH($D$2,GSP!Z11)),GSP!X11,""))))))))</f>
        <v/>
      </c>
      <c r="D12" s="41" t="str">
        <f>IF(ISNUMBER(SEARCH($D$2,GSP!E11)),GSP!D11,IF(ISNUMBER(SEARCH($D$2,GSP!H11)),GSP!G11,IF(ISNUMBER(SEARCH($D$2,GSP!K11)),GSP!J11,IF(ISNUMBER(SEARCH($D$2,GSP!N11)),GSP!M11,IF(ISNUMBER(SEARCH($D$2,GSP!Q11)),GSP!P11,IF(ISNUMBER(SEARCH($D$2,GSP!T11)),GSP!S11,IF(ISNUMBER(SEARCH($D$2,GSP!W11)),GSP!V11,IF(ISNUMBER(SEARCH($D$2,GSP!Z11)),GSP!Y11,""))))))))</f>
        <v/>
      </c>
      <c r="E12" s="42" t="str">
        <f>IF(ISNUMBER(SEARCH($D$2,GSP!E11)),"E1e",IF(ISNUMBER(SEARCH($D$2,GSP!H11)),"E2e",IF(ISNUMBER(SEARCH($D$2,GSP!K11)),"E3e",IF(ISNUMBER(SEARCH($D$2,GSP!N11)),"E3f",IF(ISNUMBER(SEARCH($D$2,GSP!Q11)),"B1e",IF(ISNUMBER(SEARCH($D$2,GSP!T11)),"B2e",IF(ISNUMBER(SEARCH($D$2,GSP!W11)),"B2f",IF(ISNUMBER(SEARCH($D$2,GSP!Z11)),"B3e",""))))))))</f>
        <v/>
      </c>
      <c r="F12" s="40" t="str">
        <f>IF(ISNUMBER(SEARCH($D$2,GSP!E23)),GSP!C23,IF(ISNUMBER(SEARCH($D$2,GSP!H23)),GSP!F23,IF(ISNUMBER(SEARCH($D$2,GSP!K23)),GSP!I23,IF(ISNUMBER(SEARCH($D$2,GSP!N23)),GSP!L23,IF(ISNUMBER(SEARCH($D$2,GSP!Q23)),GSP!O23,IF(ISNUMBER(SEARCH($D$2,GSP!T23)),GSP!R23,IF(ISNUMBER(SEARCH($D$2,GSP!W23)),GSP!U23,IF(ISNUMBER(SEARCH($D$2,GSP!Z23)),GSP!X23,""))))))))</f>
        <v/>
      </c>
      <c r="G12" s="41" t="str">
        <f>IF(ISNUMBER(SEARCH($D$2,GSP!E23)),GSP!D23,IF(ISNUMBER(SEARCH($D$2,GSP!H23)),GSP!G23,IF(ISNUMBER(SEARCH($D$2,GSP!K23)),GSP!J23,IF(ISNUMBER(SEARCH($D$2,GSP!N23)),GSP!M23,IF(ISNUMBER(SEARCH($D$2,GSP!Q23)),GSP!P23,IF(ISNUMBER(SEARCH($D$2,GSP!T23)),GSP!S23,IF(ISNUMBER(SEARCH($D$2,GSP!W23)),GSP!V23,IF(ISNUMBER(SEARCH($D$2,GSP!Z23)),GSP!#REF!,""))))))))</f>
        <v/>
      </c>
      <c r="H12" s="347" t="str">
        <f>IF(ISNUMBER(SEARCH($D$2,GSP!E23)),"E1e",IF(ISNUMBER(SEARCH($D$2,GSP!H23)),"E2e",IF(ISNUMBER(SEARCH($D$2,GSP!K23)),"E3e",IF(ISNUMBER(SEARCH($D$2,GSP!N23)),"E3f",IF(ISNUMBER(SEARCH($D$2,GSP!Q23)),"B1e",IF(ISNUMBER(SEARCH($D$2,GSP!T23)),"B2e",IF(ISNUMBER(SEARCH($D$2,GSP!W23)),"B2f",IF(ISNUMBER(SEARCH($D$2,GSP!Z23)),"B3e",""))))))))</f>
        <v/>
      </c>
      <c r="I12" s="40"/>
      <c r="J12" s="41"/>
      <c r="K12" s="42"/>
      <c r="L12" s="40" t="str">
        <f>IF(ISNUMBER(SEARCH($D$2,GSP!E41)),GSP!C41,IF(ISNUMBER(SEARCH($D$2,GSP!H41)),GSP!F41,IF(ISNUMBER(SEARCH($D$2,GSP!K41)),GSP!I41,IF(ISNUMBER(SEARCH($D$2,GSP!N41)),GSP!L41,IF(ISNUMBER(SEARCH($D$2,GSP!Q41)),GSP!O41,IF(ISNUMBER(SEARCH($D$2,GSP!T41)),GSP!R41,IF(ISNUMBER(SEARCH($D$2,GSP!W41)),GSP!U41,IF(ISNUMBER(SEARCH($D$2,GSP!Z41)),GSP!X41,""))))))))</f>
        <v/>
      </c>
      <c r="M12" s="41" t="str">
        <f>IF(ISNUMBER(SEARCH($D$2,GSP!E41)),GSP!D41,IF(ISNUMBER(SEARCH($D$2,GSP!H41)),GSP!G41,IF(ISNUMBER(SEARCH($D$2,GSP!K41)),GSP!J41,IF(ISNUMBER(SEARCH($D$2,GSP!N41)),GSP!M41,IF(ISNUMBER(SEARCH($D$2,GSP!Q41)),GSP!P41,IF(ISNUMBER(SEARCH($D$2,GSP!T41)),GSP!S41,IF(ISNUMBER(SEARCH($D$2,GSP!W41)),GSP!V41,IF(ISNUMBER(SEARCH($D$2,GSP!Z41)),GSP!Y41,""))))))))</f>
        <v/>
      </c>
      <c r="N12" s="42" t="str">
        <f>IF(ISNUMBER(SEARCH($D$2,GSP!E41)),"E1e",IF(ISNUMBER(SEARCH($D$2,GSP!H41)),"E2e",IF(ISNUMBER(SEARCH($D$2,GSP!K41)),"E3e",IF(ISNUMBER(SEARCH($D$2,GSP!N41)),"E3f",IF(ISNUMBER(SEARCH($D$2,GSP!Q41)),"B1e",IF(ISNUMBER(SEARCH($D$2,GSP!T41)),"B2e",IF(ISNUMBER(SEARCH($D$2,GSP!W41)),"B2f",IF(ISNUMBER(SEARCH($D$2,GSP!Z41)),"B3e",""))))))))</f>
        <v/>
      </c>
      <c r="O12" s="40" t="str">
        <f>IF(ISNUMBER(SEARCH($D$2,GSP!E53)),GSP!C53,IF(ISNUMBER(SEARCH($D$2,GSP!H53)),GSP!F53,IF(ISNUMBER(SEARCH($D$2,GSP!K53)),GSP!I53,IF(ISNUMBER(SEARCH($D$2,GSP!N53)),GSP!L53,IF(ISNUMBER(SEARCH($D$2,GSP!Q53)),GSP!O53,IF(ISNUMBER(SEARCH($D$2,GSP!T53)),GSP!R53,IF(ISNUMBER(SEARCH($D$2,GSP!W53)),GSP!U53,IF(ISNUMBER(SEARCH($D$2,GSP!Z53)),GSP!X53,""))))))))</f>
        <v>FL</v>
      </c>
      <c r="P12" s="41">
        <f>IF(ISNUMBER(SEARCH($D$2,GSP!E53)),GSP!D53,IF(ISNUMBER(SEARCH($D$2,GSP!H53)),GSP!G53,IF(ISNUMBER(SEARCH($D$2,GSP!K53)),GSP!J53,IF(ISNUMBER(SEARCH($D$2,GSP!N53)),GSP!M53,IF(ISNUMBER(SEARCH($D$2,GSP!Q53)),GSP!P53,IF(ISNUMBER(SEARCH($D$2,GSP!T53)),GSP!S53,IF(ISNUMBER(SEARCH($D$2,GSP!W53)),GSP!V53,IF(ISNUMBER(SEARCH($D$2,GSP!Z53)),GSP!Y53,""))))))))</f>
        <v>0</v>
      </c>
      <c r="Q12" s="42" t="str">
        <f>IF(ISNUMBER(SEARCH($D$2,GSP!E53)),"E1e",IF(ISNUMBER(SEARCH($D$2,GSP!H53)),"E2e",IF(ISNUMBER(SEARCH($D$2,GSP!K53)),"E3e",IF(ISNUMBER(SEARCH($D$2,GSP!N53)),"E3f",IF(ISNUMBER(SEARCH($D$2,GSP!Q53)),"B1e",IF(ISNUMBER(SEARCH($D$2,GSP!T53)),"B2e",IF(ISNUMBER(SEARCH($D$2,GSP!W53)),"B2f",IF(ISNUMBER(SEARCH($D$2,GSP!Z53)),"B3e",""))))))))</f>
        <v>B2e</v>
      </c>
    </row>
    <row r="13" spans="2:17" ht="15.75" x14ac:dyDescent="0.25">
      <c r="B13" s="107" t="s">
        <v>198</v>
      </c>
      <c r="C13" s="49" t="str">
        <f>IF(ISNUMBER(SEARCH($D$2,GSP!E12)),GSP!C12,IF(ISNUMBER(SEARCH($D$2,GSP!H12)),GSP!F12,IF(ISNUMBER(SEARCH($D$2,GSP!K12)),GSP!I12,IF(ISNUMBER(SEARCH($D$2,GSP!N12)),GSP!L12,IF(ISNUMBER(SEARCH($D$2,GSP!Q12)),GSP!O12,IF(ISNUMBER(SEARCH($D$2,GSP!T12)),GSP!R12,IF(ISNUMBER(SEARCH($D$2,GSP!W12)),GSP!U12,IF(ISNUMBER(SEARCH($D$2,GSP!Z12)),GSP!X12,""))))))))</f>
        <v/>
      </c>
      <c r="D13" s="50" t="str">
        <f>IF(ISNUMBER(SEARCH($D$2,GSP!E12)),GSP!D12,IF(ISNUMBER(SEARCH($D$2,GSP!H12)),GSP!G12,IF(ISNUMBER(SEARCH($D$2,GSP!K12)),GSP!J12,IF(ISNUMBER(SEARCH($D$2,GSP!N12)),GSP!M12,IF(ISNUMBER(SEARCH($D$2,GSP!Q12)),GSP!P12,IF(ISNUMBER(SEARCH($D$2,GSP!T12)),GSP!S12,IF(ISNUMBER(SEARCH($D$2,GSP!W12)),GSP!V12,IF(ISNUMBER(SEARCH($D$2,GSP!Z12)),GSP!Y12,""))))))))</f>
        <v/>
      </c>
      <c r="E13" s="51" t="str">
        <f>IF(ISNUMBER(SEARCH($D$2,GSP!E12)),"E1e",IF(ISNUMBER(SEARCH($D$2,GSP!H12)),"E2e",IF(ISNUMBER(SEARCH($D$2,GSP!K12)),"E3e",IF(ISNUMBER(SEARCH($D$2,GSP!N12)),"E3f",IF(ISNUMBER(SEARCH($D$2,GSP!Q12)),"B1e",IF(ISNUMBER(SEARCH($D$2,GSP!T12)),"B2e",IF(ISNUMBER(SEARCH($D$2,GSP!W12)),"B2f",IF(ISNUMBER(SEARCH($D$2,GSP!Z12)),"B3e",""))))))))</f>
        <v/>
      </c>
      <c r="F13" s="46" t="str">
        <f>IF(ISNUMBER(SEARCH($D$2,GSP!E24)),GSP!C24,IF(ISNUMBER(SEARCH($D$2,GSP!H24)),GSP!F24,IF(ISNUMBER(SEARCH($D$2,GSP!K24)),GSP!I24,IF(ISNUMBER(SEARCH($D$2,GSP!N24)),GSP!L24,IF(ISNUMBER(SEARCH($D$2,GSP!Q24)),GSP!O24,IF(ISNUMBER(SEARCH($D$2,GSP!T24)),GSP!R24,IF(ISNUMBER(SEARCH($D$2,GSP!W24)),GSP!U24,IF(ISNUMBER(SEARCH($D$2,GSP!Z24)),GSP!X24,""))))))))</f>
        <v>Atelier</v>
      </c>
      <c r="G13" s="47" t="str">
        <f>IF(ISNUMBER(SEARCH($D$2,GSP!E24)),GSP!D24,IF(ISNUMBER(SEARCH($D$2,GSP!H24)),GSP!G24,IF(ISNUMBER(SEARCH($D$2,GSP!K24)),GSP!J24,IF(ISNUMBER(SEARCH($D$2,GSP!N24)),GSP!M24,IF(ISNUMBER(SEARCH($D$2,GSP!Q24)),GSP!P24,IF(ISNUMBER(SEARCH($D$2,GSP!T24)),GSP!S24,IF(ISNUMBER(SEARCH($D$2,GSP!W24)),GSP!V24,IF(ISNUMBER(SEARCH($D$2,GSP!Z24)),GSP!Y24,""))))))))</f>
        <v>O2</v>
      </c>
      <c r="H13" s="346" t="str">
        <f>IF(ISNUMBER(SEARCH($D$2,GSP!E24)),"E1e",IF(ISNUMBER(SEARCH($D$2,GSP!H24)),"E2e",IF(ISNUMBER(SEARCH($D$2,GSP!K24)),"E3e",IF(ISNUMBER(SEARCH($D$2,GSP!N24)),"E3f",IF(ISNUMBER(SEARCH($D$2,GSP!Q24)),"B1e",IF(ISNUMBER(SEARCH($D$2,GSP!T24)),"B2e",IF(ISNUMBER(SEARCH($D$2,GSP!W24)),"B2f",IF(ISNUMBER(SEARCH($D$2,GSP!Z24)),"B3e",""))))))))</f>
        <v>B3e</v>
      </c>
      <c r="I13" s="46"/>
      <c r="J13" s="47"/>
      <c r="K13" s="48"/>
      <c r="L13" s="49" t="str">
        <f>IF(ISNUMBER(SEARCH($D$2,GSP!E42)),GSP!C42,IF(ISNUMBER(SEARCH($D$2,GSP!H42)),GSP!F42,IF(ISNUMBER(SEARCH($D$2,GSP!K42)),GSP!I42,IF(ISNUMBER(SEARCH($D$2,GSP!N42)),GSP!L42,IF(ISNUMBER(SEARCH($D$2,GSP!Q42)),GSP!O42,IF(ISNUMBER(SEARCH($D$2,GSP!T42)),GSP!R42,IF(ISNUMBER(SEARCH($D$2,GSP!W42)),GSP!U42,IF(ISNUMBER(SEARCH($D$2,GSP!Z42)),GSP!X42,""))))))))</f>
        <v/>
      </c>
      <c r="M13" s="50" t="str">
        <f>IF(ISNUMBER(SEARCH($D$2,GSP!E42)),GSP!D42,IF(ISNUMBER(SEARCH($D$2,GSP!H42)),GSP!G42,IF(ISNUMBER(SEARCH($D$2,GSP!K42)),GSP!J42,IF(ISNUMBER(SEARCH($D$2,GSP!N42)),GSP!M42,IF(ISNUMBER(SEARCH($D$2,GSP!Q42)),GSP!P42,IF(ISNUMBER(SEARCH($D$2,GSP!T42)),GSP!S42,IF(ISNUMBER(SEARCH($D$2,GSP!W42)),GSP!V42,IF(ISNUMBER(SEARCH($D$2,GSP!Z42)),GSP!Y42,""))))))))</f>
        <v/>
      </c>
      <c r="N13" s="51" t="str">
        <f>IF(ISNUMBER(SEARCH($D$2,GSP!E42)),"E1e",IF(ISNUMBER(SEARCH($D$2,GSP!H42)),"E2e",IF(ISNUMBER(SEARCH($D$2,GSP!K42)),"E3e",IF(ISNUMBER(SEARCH($D$2,GSP!N42)),"E3f",IF(ISNUMBER(SEARCH($D$2,GSP!Q42)),"B1e",IF(ISNUMBER(SEARCH($D$2,GSP!T42)),"B2e",IF(ISNUMBER(SEARCH($D$2,GSP!W42)),"B2f",IF(ISNUMBER(SEARCH($D$2,GSP!Z42)),"B3e",""))))))))</f>
        <v/>
      </c>
      <c r="O13" s="49" t="str">
        <f>IF(ISNUMBER(SEARCH($D$2,GSP!E54)),GSP!C54,IF(ISNUMBER(SEARCH($D$2,GSP!H54)),GSP!F54,IF(ISNUMBER(SEARCH($D$2,GSP!K54)),GSP!I54,IF(ISNUMBER(SEARCH($D$2,GSP!N54)),GSP!L54,IF(ISNUMBER(SEARCH($D$2,GSP!Q54)),GSP!O54,IF(ISNUMBER(SEARCH($D$2,GSP!T54)),GSP!R54,IF(ISNUMBER(SEARCH($D$2,GSP!W54)),GSP!U54,IF(ISNUMBER(SEARCH($D$2,GSP!Z54)),GSP!X54,""))))))))</f>
        <v/>
      </c>
      <c r="P13" s="50" t="str">
        <f>IF(ISNUMBER(SEARCH($D$2,GSP!E54)),GSP!D54,IF(ISNUMBER(SEARCH($D$2,GSP!H54)),GSP!G54,IF(ISNUMBER(SEARCH($D$2,GSP!K54)),GSP!J54,IF(ISNUMBER(SEARCH($D$2,GSP!N54)),GSP!M54,IF(ISNUMBER(SEARCH($D$2,GSP!Q54)),GSP!P54,IF(ISNUMBER(SEARCH($D$2,GSP!T54)),GSP!S54,IF(ISNUMBER(SEARCH($D$2,GSP!W54)),GSP!V54,IF(ISNUMBER(SEARCH($D$2,GSP!Z54)),GSP!Y54,""))))))))</f>
        <v/>
      </c>
      <c r="Q13" s="51" t="str">
        <f>IF(ISNUMBER(SEARCH($D$2,GSP!E54)),"E1e",IF(ISNUMBER(SEARCH($D$2,GSP!H54)),"E2e",IF(ISNUMBER(SEARCH($D$2,GSP!K54)),"E3e",IF(ISNUMBER(SEARCH($D$2,GSP!N54)),"E3f",IF(ISNUMBER(SEARCH($D$2,GSP!Q54)),"B1e",IF(ISNUMBER(SEARCH($D$2,GSP!T54)),"B2e",IF(ISNUMBER(SEARCH($D$2,GSP!W54)),"B2f",IF(ISNUMBER(SEARCH($D$2,GSP!Z54)),"B3e",""))))))))</f>
        <v/>
      </c>
    </row>
    <row r="14" spans="2:17" ht="16.5" thickBot="1" x14ac:dyDescent="0.3">
      <c r="B14" s="103" t="s">
        <v>199</v>
      </c>
      <c r="C14" s="36" t="str">
        <f>IF(ISNUMBER(SEARCH($D$2,GSP!E13)),GSP!C13,IF(ISNUMBER(SEARCH($D$2,GSP!H13)),GSP!F13,IF(ISNUMBER(SEARCH($D$2,GSP!K13)),GSP!I13,IF(ISNUMBER(SEARCH($D$2,GSP!N13)),GSP!L13,IF(ISNUMBER(SEARCH($D$2,GSP!Q13)),GSP!O13,IF(ISNUMBER(SEARCH($D$2,GSP!T13)),GSP!R13,IF(ISNUMBER(SEARCH($D$2,GSP!W13)),GSP!U13,IF(ISNUMBER(SEARCH($D$2,GSP!Z13)),GSP!X13,""))))))))</f>
        <v/>
      </c>
      <c r="D14" s="37" t="str">
        <f>IF(ISNUMBER(SEARCH($D$2,GSP!E13)),GSP!D13,IF(ISNUMBER(SEARCH($D$2,GSP!H13)),GSP!G13,IF(ISNUMBER(SEARCH($D$2,GSP!K13)),GSP!J13,IF(ISNUMBER(SEARCH($D$2,GSP!N13)),GSP!M13,IF(ISNUMBER(SEARCH($D$2,GSP!Q13)),GSP!P13,IF(ISNUMBER(SEARCH($D$2,GSP!T13)),GSP!S13,IF(ISNUMBER(SEARCH($D$2,GSP!W13)),GSP!V13,IF(ISNUMBER(SEARCH($D$2,GSP!Z13)),GSP!Y13,""))))))))</f>
        <v/>
      </c>
      <c r="E14" s="38" t="str">
        <f>IF(ISNUMBER(SEARCH($D$2,GSP!E13)),"E1e",IF(ISNUMBER(SEARCH($D$2,GSP!H13)),"E2e",IF(ISNUMBER(SEARCH($D$2,GSP!K13)),"E3e",IF(ISNUMBER(SEARCH($D$2,GSP!N13)),"E3f",IF(ISNUMBER(SEARCH($D$2,GSP!Q13)),"B1e",IF(ISNUMBER(SEARCH($D$2,GSP!T13)),"B2e",IF(ISNUMBER(SEARCH($D$2,GSP!W13)),"B2f",IF(ISNUMBER(SEARCH($D$2,GSP!Z13)),"B3e",""))))))))</f>
        <v/>
      </c>
      <c r="F14" s="56" t="str">
        <f>IF(ISNUMBER(SEARCH($D$2,GSP!E25)),GSP!C25,IF(ISNUMBER(SEARCH($D$2,GSP!H25)),GSP!F25,IF(ISNUMBER(SEARCH($D$2,GSP!K25)),GSP!I25,IF(ISNUMBER(SEARCH($D$2,GSP!N25)),GSP!L25,IF(ISNUMBER(SEARCH($D$2,GSP!Q25)),GSP!O25,IF(ISNUMBER(SEARCH($D$2,GSP!T25)),GSP!R25,IF(ISNUMBER(SEARCH($D$2,GSP!W25)),GSP!U25,IF(ISNUMBER(SEARCH($D$2,GSP!Z25)),GSP!X25,""))))))))</f>
        <v>Atelier</v>
      </c>
      <c r="G14" s="57" t="str">
        <f>IF(ISNUMBER(SEARCH($D$2,GSP!E25)),GSP!D25,IF(ISNUMBER(SEARCH($D$2,GSP!H25)),GSP!G25,IF(ISNUMBER(SEARCH($D$2,GSP!K25)),GSP!J25,IF(ISNUMBER(SEARCH($D$2,GSP!N25)),GSP!M25,IF(ISNUMBER(SEARCH($D$2,GSP!Q25)),GSP!P25,IF(ISNUMBER(SEARCH($D$2,GSP!T25)),GSP!S25,IF(ISNUMBER(SEARCH($D$2,GSP!W25)),GSP!V25,IF(ISNUMBER(SEARCH($D$2,GSP!Z25)),GSP!Y25,""))))))))</f>
        <v>O2</v>
      </c>
      <c r="H14" s="349" t="str">
        <f>IF(ISNUMBER(SEARCH($D$2,GSP!E25)),"E1e",IF(ISNUMBER(SEARCH($D$2,GSP!H25)),"E2e",IF(ISNUMBER(SEARCH($D$2,GSP!K25)),"E3e",IF(ISNUMBER(SEARCH($D$2,GSP!N25)),"E3f",IF(ISNUMBER(SEARCH($D$2,GSP!Q25)),"B1e",IF(ISNUMBER(SEARCH($D$2,GSP!T25)),"B2e",IF(ISNUMBER(SEARCH($D$2,GSP!W25)),"B2f",IF(ISNUMBER(SEARCH($D$2,GSP!Z25)),"B3e",""))))))))</f>
        <v>B3e</v>
      </c>
      <c r="I14" s="36"/>
      <c r="J14" s="37"/>
      <c r="K14" s="38"/>
      <c r="L14" s="36" t="str">
        <f>IF(ISNUMBER(SEARCH($D$2,GSP!E43)),GSP!C43,IF(ISNUMBER(SEARCH($D$2,GSP!H43)),GSP!F43,IF(ISNUMBER(SEARCH($D$2,GSP!K43)),GSP!I43,IF(ISNUMBER(SEARCH($D$2,GSP!N43)),GSP!L43,IF(ISNUMBER(SEARCH($D$2,GSP!Q43)),GSP!O43,IF(ISNUMBER(SEARCH($D$2,GSP!T43)),GSP!R43,IF(ISNUMBER(SEARCH($D$2,GSP!W43)),GSP!U43,IF(ISNUMBER(SEARCH($D$2,GSP!Z43)),GSP!X43,""))))))))</f>
        <v/>
      </c>
      <c r="M14" s="37" t="str">
        <f>IF(ISNUMBER(SEARCH($D$2,GSP!E43)),GSP!D43,IF(ISNUMBER(SEARCH($D$2,GSP!H43)),GSP!G43,IF(ISNUMBER(SEARCH($D$2,GSP!K43)),GSP!J43,IF(ISNUMBER(SEARCH($D$2,GSP!N43)),GSP!M43,IF(ISNUMBER(SEARCH($D$2,GSP!Q43)),GSP!P43,IF(ISNUMBER(SEARCH($D$2,GSP!T43)),GSP!S43,IF(ISNUMBER(SEARCH($D$2,GSP!W43)),GSP!V43,IF(ISNUMBER(SEARCH($D$2,GSP!Z43)),GSP!Y43,""))))))))</f>
        <v/>
      </c>
      <c r="N14" s="38" t="str">
        <f>IF(ISNUMBER(SEARCH($D$2,GSP!E43)),"E1e",IF(ISNUMBER(SEARCH($D$2,GSP!H43)),"E2e",IF(ISNUMBER(SEARCH($D$2,GSP!K43)),"E3e",IF(ISNUMBER(SEARCH($D$2,GSP!N43)),"E3f",IF(ISNUMBER(SEARCH($D$2,GSP!Q43)),"B1e",IF(ISNUMBER(SEARCH($D$2,GSP!T43)),"B2e",IF(ISNUMBER(SEARCH($D$2,GSP!W43)),"B2f",IF(ISNUMBER(SEARCH($D$2,GSP!Z43)),"B3e",""))))))))</f>
        <v/>
      </c>
      <c r="O14" s="36" t="str">
        <f>IF(ISNUMBER(SEARCH($D$2,GSP!E55)),GSP!C55,IF(ISNUMBER(SEARCH($D$2,GSP!H55)),GSP!F55,IF(ISNUMBER(SEARCH($D$2,GSP!K55)),GSP!I55,IF(ISNUMBER(SEARCH($D$2,GSP!N55)),GSP!L55,IF(ISNUMBER(SEARCH($D$2,GSP!Q55)),GSP!O55,IF(ISNUMBER(SEARCH($D$2,GSP!T55)),GSP!R55,IF(ISNUMBER(SEARCH($D$2,GSP!W55)),GSP!U55,IF(ISNUMBER(SEARCH($D$2,GSP!Z55)),GSP!X55,""))))))))</f>
        <v>SA</v>
      </c>
      <c r="P14" s="37" t="str">
        <f>IF(ISNUMBER(SEARCH($D$2,GSP!E55)),GSP!D55,IF(ISNUMBER(SEARCH($D$2,GSP!H55)),GSP!G55,IF(ISNUMBER(SEARCH($D$2,GSP!K55)),GSP!J55,IF(ISNUMBER(SEARCH($D$2,GSP!N55)),GSP!M55,IF(ISNUMBER(SEARCH($D$2,GSP!Q55)),GSP!P55,IF(ISNUMBER(SEARCH($D$2,GSP!T55)),GSP!S55,IF(ISNUMBER(SEARCH($D$2,GSP!W55)),GSP!V55,IF(ISNUMBER(SEARCH($D$2,GSP!Z55)),GSP!Y55,""))))))))</f>
        <v>S1</v>
      </c>
      <c r="Q14" s="38" t="str">
        <f>IF(ISNUMBER(SEARCH($D$2,GSP!E55)),"E1e",IF(ISNUMBER(SEARCH($D$2,GSP!H55)),"E2e",IF(ISNUMBER(SEARCH($D$2,GSP!K55)),"E3e",IF(ISNUMBER(SEARCH($D$2,GSP!N55)),"E3f",IF(ISNUMBER(SEARCH($D$2,GSP!Q55)),"B1e",IF(ISNUMBER(SEARCH($D$2,GSP!T55)),"B2e",IF(ISNUMBER(SEARCH($D$2,GSP!W55)),"B2f",IF(ISNUMBER(SEARCH($D$2,GSP!Z55)),"B3e",""))))))))</f>
        <v>B3e</v>
      </c>
    </row>
    <row r="15" spans="2:17" ht="15.75" x14ac:dyDescent="0.25">
      <c r="B15" s="103" t="s">
        <v>200</v>
      </c>
      <c r="C15" s="36" t="str">
        <f>IF(ISNUMBER(SEARCH($D$2,GSP!E14)),GSP!C14,IF(ISNUMBER(SEARCH($D$2,GSP!H14)),GSP!F14,IF(ISNUMBER(SEARCH($D$2,GSP!K14)),GSP!I14,IF(ISNUMBER(SEARCH($D$2,GSP!N14)),GSP!L14,IF(ISNUMBER(SEARCH($D$2,GSP!Q14)),GSP!O14,IF(ISNUMBER(SEARCH($D$2,GSP!T14)),GSP!R14,IF(ISNUMBER(SEARCH($D$2,GSP!W14)),GSP!U14,IF(ISNUMBER(SEARCH($D$2,GSP!Z14)),GSP!X14,""))))))))</f>
        <v/>
      </c>
      <c r="D15" s="37" t="str">
        <f>IF(ISNUMBER(SEARCH($D$2,GSP!E14)),GSP!D14,IF(ISNUMBER(SEARCH($D$2,GSP!H14)),GSP!G14,IF(ISNUMBER(SEARCH($D$2,GSP!K14)),GSP!J14,IF(ISNUMBER(SEARCH($D$2,GSP!N14)),GSP!M14,IF(ISNUMBER(SEARCH($D$2,GSP!Q14)),GSP!P14,IF(ISNUMBER(SEARCH($D$2,GSP!T14)),GSP!S14,IF(ISNUMBER(SEARCH($D$2,GSP!W14)),GSP!V14,IF(ISNUMBER(SEARCH($D$2,GSP!Z14)),GSP!Y14,""))))))))</f>
        <v/>
      </c>
      <c r="E15" s="38" t="str">
        <f>IF(ISNUMBER(SEARCH($D$2,GSP!E14)),"E1e",IF(ISNUMBER(SEARCH($D$2,GSP!H14)),"E2e",IF(ISNUMBER(SEARCH($D$2,GSP!K14)),"E3e",IF(ISNUMBER(SEARCH($D$2,GSP!N14)),"E3f",IF(ISNUMBER(SEARCH($D$2,GSP!Q14)),"B1e",IF(ISNUMBER(SEARCH($D$2,GSP!T14)),"B2e",IF(ISNUMBER(SEARCH($D$2,GSP!W14)),"B2f",IF(ISNUMBER(SEARCH($D$2,GSP!Z14)),"B3e",""))))))))</f>
        <v/>
      </c>
      <c r="F15" s="430" t="s">
        <v>201</v>
      </c>
      <c r="G15" s="431"/>
      <c r="H15" s="432"/>
      <c r="I15" s="36"/>
      <c r="J15" s="37"/>
      <c r="K15" s="38"/>
      <c r="L15" s="36" t="str">
        <f>IF(ISNUMBER(SEARCH($D$2,GSP!E44)),GSP!C44,IF(ISNUMBER(SEARCH($D$2,GSP!H44)),GSP!F44,IF(ISNUMBER(SEARCH($D$2,GSP!K44)),GSP!I44,IF(ISNUMBER(SEARCH($D$2,GSP!N44)),GSP!L44,IF(ISNUMBER(SEARCH($D$2,GSP!Q44)),GSP!O44,IF(ISNUMBER(SEARCH($D$2,GSP!T44)),GSP!R44,IF(ISNUMBER(SEARCH($D$2,GSP!W44)),GSP!U44,IF(ISNUMBER(SEARCH($D$2,GSP!Z44)),GSP!X44,""))))))))</f>
        <v/>
      </c>
      <c r="M15" s="37" t="str">
        <f>IF(ISNUMBER(SEARCH($D$2,GSP!E44)),GSP!D44,IF(ISNUMBER(SEARCH($D$2,GSP!H44)),GSP!G44,IF(ISNUMBER(SEARCH($D$2,GSP!K44)),GSP!J44,IF(ISNUMBER(SEARCH($D$2,GSP!N44)),GSP!M44,IF(ISNUMBER(SEARCH($D$2,GSP!Q44)),GSP!P44,IF(ISNUMBER(SEARCH($D$2,GSP!T44)),GSP!S44,IF(ISNUMBER(SEARCH($D$2,GSP!W44)),GSP!V44,IF(ISNUMBER(SEARCH($D$2,GSP!Z44)),GSP!Y44,""))))))))</f>
        <v/>
      </c>
      <c r="N15" s="38" t="str">
        <f>IF(ISNUMBER(SEARCH($D$2,GSP!E44)),"E1e",IF(ISNUMBER(SEARCH($D$2,GSP!H44)),"E2e",IF(ISNUMBER(SEARCH($D$2,GSP!K44)),"E3e",IF(ISNUMBER(SEARCH($D$2,GSP!N44)),"E3f",IF(ISNUMBER(SEARCH($D$2,GSP!Q44)),"B1e",IF(ISNUMBER(SEARCH($D$2,GSP!T44)),"B2e",IF(ISNUMBER(SEARCH($D$2,GSP!W44)),"B2f",IF(ISNUMBER(SEARCH($D$2,GSP!Z44)),"B3e",""))))))))</f>
        <v/>
      </c>
      <c r="O15" s="36" t="str">
        <f>IF(ISNUMBER(SEARCH($D$2,GSP!E56)),GSP!C56,IF(ISNUMBER(SEARCH($D$2,GSP!H56)),GSP!F56,IF(ISNUMBER(SEARCH($D$2,GSP!K56)),GSP!I56,IF(ISNUMBER(SEARCH($D$2,GSP!N56)),GSP!L56,IF(ISNUMBER(SEARCH($D$2,GSP!Q56)),GSP!O56,IF(ISNUMBER(SEARCH($D$2,GSP!T56)),GSP!R56,IF(ISNUMBER(SEARCH($D$2,GSP!W56)),GSP!U56,IF(ISNUMBER(SEARCH($D$2,GSP!Z56)),GSP!X56,""))))))))</f>
        <v>SA</v>
      </c>
      <c r="P15" s="37" t="str">
        <f>IF(ISNUMBER(SEARCH($D$2,GSP!E56)),GSP!D56,IF(ISNUMBER(SEARCH($D$2,GSP!H56)),GSP!G56,IF(ISNUMBER(SEARCH($D$2,GSP!K56)),GSP!J56,IF(ISNUMBER(SEARCH($D$2,GSP!N56)),GSP!M56,IF(ISNUMBER(SEARCH($D$2,GSP!Q56)),GSP!P56,IF(ISNUMBER(SEARCH($D$2,GSP!T56)),GSP!S56,IF(ISNUMBER(SEARCH($D$2,GSP!W56)),GSP!V56,IF(ISNUMBER(SEARCH($D$2,GSP!Z56)),GSP!Y56,""))))))))</f>
        <v>S1</v>
      </c>
      <c r="Q15" s="38" t="str">
        <f>IF(ISNUMBER(SEARCH($D$2,GSP!E56)),"E1e",IF(ISNUMBER(SEARCH($D$2,GSP!H56)),"E2e",IF(ISNUMBER(SEARCH($D$2,GSP!K56)),"E3e",IF(ISNUMBER(SEARCH($D$2,GSP!N56)),"E3f",IF(ISNUMBER(SEARCH($D$2,GSP!Q56)),"B1e",IF(ISNUMBER(SEARCH($D$2,GSP!T56)),"B2e",IF(ISNUMBER(SEARCH($D$2,GSP!W56)),"B2f",IF(ISNUMBER(SEARCH($D$2,GSP!Z56)),"B3e",""))))))))</f>
        <v>B3e</v>
      </c>
    </row>
    <row r="16" spans="2:17" ht="16.5" thickBot="1" x14ac:dyDescent="0.3">
      <c r="B16" s="104" t="s">
        <v>202</v>
      </c>
      <c r="C16" s="40" t="str">
        <f>IF(ISNUMBER(SEARCH($D$2,GSP!E15)),GSP!C15,IF(ISNUMBER(SEARCH($D$2,GSP!H15)),GSP!F15,IF(ISNUMBER(SEARCH($D$2,GSP!K15)),GSP!I15,IF(ISNUMBER(SEARCH($D$2,GSP!N15)),GSP!L15,IF(ISNUMBER(SEARCH($D$2,GSP!Q15)),GSP!O15,IF(ISNUMBER(SEARCH($D$2,GSP!T15)),GSP!R15,IF(ISNUMBER(SEARCH($D$2,GSP!W15)),GSP!U15,IF(ISNUMBER(SEARCH($D$2,GSP!Z15)),GSP!X15,""))))))))</f>
        <v/>
      </c>
      <c r="D16" s="41" t="str">
        <f>IF(ISNUMBER(SEARCH($D$2,GSP!E15)),GSP!D15,IF(ISNUMBER(SEARCH($D$2,GSP!H15)),GSP!G15,IF(ISNUMBER(SEARCH($D$2,GSP!K15)),GSP!J15,IF(ISNUMBER(SEARCH($D$2,GSP!N15)),GSP!M15,IF(ISNUMBER(SEARCH($D$2,GSP!Q15)),GSP!P15,IF(ISNUMBER(SEARCH($D$2,GSP!T15)),GSP!S15,IF(ISNUMBER(SEARCH($D$2,GSP!W15)),GSP!V15,IF(ISNUMBER(SEARCH($D$2,GSP!Z15)),GSP!Y15,""))))))))</f>
        <v/>
      </c>
      <c r="E16" s="42" t="str">
        <f>IF(ISNUMBER(SEARCH($D$2,GSP!E15)),"E1e",IF(ISNUMBER(SEARCH($D$2,GSP!H15)),"E2e",IF(ISNUMBER(SEARCH($D$2,GSP!K15)),"E3e",IF(ISNUMBER(SEARCH($D$2,GSP!N15)),"E3f",IF(ISNUMBER(SEARCH($D$2,GSP!Q15)),"B1e",IF(ISNUMBER(SEARCH($D$2,GSP!T15)),"B2e",IF(ISNUMBER(SEARCH($D$2,GSP!W15)),"B2f",IF(ISNUMBER(SEARCH($D$2,GSP!Z15)),"B3e",""))))))))</f>
        <v/>
      </c>
      <c r="F16" s="433"/>
      <c r="G16" s="434"/>
      <c r="H16" s="435"/>
      <c r="I16" s="40"/>
      <c r="J16" s="41"/>
      <c r="K16" s="42"/>
      <c r="L16" s="40" t="str">
        <f>IF(ISNUMBER(SEARCH($D$2,GSP!E45)),GSP!C45,IF(ISNUMBER(SEARCH($D$2,GSP!H45)),GSP!F45,IF(ISNUMBER(SEARCH($D$2,GSP!K45)),GSP!I45,IF(ISNUMBER(SEARCH($D$2,GSP!N45)),GSP!L45,IF(ISNUMBER(SEARCH($D$2,GSP!Q45)),GSP!O45,IF(ISNUMBER(SEARCH($D$2,GSP!T45)),GSP!R45,IF(ISNUMBER(SEARCH($D$2,GSP!W45)),GSP!U45,IF(ISNUMBER(SEARCH($D$2,GSP!Z45)),GSP!X45,""))))))))</f>
        <v/>
      </c>
      <c r="M16" s="41" t="str">
        <f>IF(ISNUMBER(SEARCH($D$2,GSP!E45)),GSP!D45,IF(ISNUMBER(SEARCH($D$2,GSP!H45)),GSP!G45,IF(ISNUMBER(SEARCH($D$2,GSP!K45)),GSP!J45,IF(ISNUMBER(SEARCH($D$2,GSP!N45)),GSP!M45,IF(ISNUMBER(SEARCH($D$2,GSP!Q45)),GSP!P45,IF(ISNUMBER(SEARCH($D$2,GSP!T45)),GSP!S45,IF(ISNUMBER(SEARCH($D$2,GSP!W45)),GSP!V45,IF(ISNUMBER(SEARCH($D$2,GSP!Z45)),GSP!Y45,""))))))))</f>
        <v/>
      </c>
      <c r="N16" s="42" t="str">
        <f>IF(ISNUMBER(SEARCH($D$2,GSP!E45)),"E1e",IF(ISNUMBER(SEARCH($D$2,GSP!H45)),"E2e",IF(ISNUMBER(SEARCH($D$2,GSP!K45)),"E3e",IF(ISNUMBER(SEARCH($D$2,GSP!N45)),"E3f",IF(ISNUMBER(SEARCH($D$2,GSP!Q45)),"B1e",IF(ISNUMBER(SEARCH($D$2,GSP!T45)),"B2e",IF(ISNUMBER(SEARCH($D$2,GSP!W45)),"B2f",IF(ISNUMBER(SEARCH($D$2,GSP!Z45)),"B3e",""))))))))</f>
        <v/>
      </c>
      <c r="O16" s="40" t="str">
        <f>IF(ISNUMBER(SEARCH($D$2,GSP!E57)),GSP!C57,IF(ISNUMBER(SEARCH($D$2,GSP!H57)),GSP!F57,IF(ISNUMBER(SEARCH($D$2,GSP!K57)),GSP!I57,IF(ISNUMBER(SEARCH($D$2,GSP!N57)),GSP!L57,IF(ISNUMBER(SEARCH($D$2,GSP!Q57)),GSP!O57,IF(ISNUMBER(SEARCH($D$2,GSP!T57)),GSP!R57,IF(ISNUMBER(SEARCH($D$2,GSP!W57)),GSP!U57,IF(ISNUMBER(SEARCH($D$2,GSP!Z57)),GSP!X57,""))))))))</f>
        <v/>
      </c>
      <c r="P16" s="41" t="str">
        <f>IF(ISNUMBER(SEARCH($D$2,GSP!E57)),GSP!D57,IF(ISNUMBER(SEARCH($D$2,GSP!H57)),GSP!G57,IF(ISNUMBER(SEARCH($D$2,GSP!K57)),GSP!J57,IF(ISNUMBER(SEARCH($D$2,GSP!N57)),GSP!M57,IF(ISNUMBER(SEARCH($D$2,GSP!Q57)),GSP!P57,IF(ISNUMBER(SEARCH($D$2,GSP!T57)),GSP!S57,IF(ISNUMBER(SEARCH($D$2,GSP!W57)),GSP!V57,IF(ISNUMBER(SEARCH($D$2,GSP!Z57)),GSP!Y57,""))))))))</f>
        <v/>
      </c>
      <c r="Q16" s="42" t="str">
        <f>IF(ISNUMBER(SEARCH($D$2,GSP!E57)),"E1e",IF(ISNUMBER(SEARCH($D$2,GSP!H57)),"E2e",IF(ISNUMBER(SEARCH($D$2,GSP!K57)),"E3e",IF(ISNUMBER(SEARCH($D$2,GSP!N57)),"E3f",IF(ISNUMBER(SEARCH($D$2,GSP!Q57)),"B1e",IF(ISNUMBER(SEARCH($D$2,GSP!T57)),"B2e",IF(ISNUMBER(SEARCH($D$2,GSP!W57)),"B2f",IF(ISNUMBER(SEARCH($D$2,GSP!Z57)),"B3e",""))))))))</f>
        <v/>
      </c>
    </row>
    <row r="20" spans="3:6" x14ac:dyDescent="0.25">
      <c r="C20" s="89" t="s">
        <v>203</v>
      </c>
      <c r="D20" s="89" t="s">
        <v>204</v>
      </c>
      <c r="E20" s="89" t="s">
        <v>205</v>
      </c>
      <c r="F20" s="89" t="s">
        <v>206</v>
      </c>
    </row>
    <row r="21" spans="3:6" x14ac:dyDescent="0.25">
      <c r="C21" s="89" t="s">
        <v>207</v>
      </c>
      <c r="D21" s="89" t="s">
        <v>208</v>
      </c>
      <c r="E21" s="89" t="s">
        <v>209</v>
      </c>
      <c r="F21" s="89" t="s">
        <v>210</v>
      </c>
    </row>
  </sheetData>
  <mergeCells count="7">
    <mergeCell ref="F15:H16"/>
    <mergeCell ref="B1:Q1"/>
    <mergeCell ref="C4:E4"/>
    <mergeCell ref="F4:H4"/>
    <mergeCell ref="I4:K4"/>
    <mergeCell ref="L4:N4"/>
    <mergeCell ref="O4:Q4"/>
  </mergeCells>
  <conditionalFormatting sqref="C6:Q21">
    <cfRule type="containsText" dxfId="15" priority="1" operator="containsText" text="E3f">
      <formula>NOT(ISERROR(SEARCH("E3f",C6)))</formula>
    </cfRule>
    <cfRule type="containsText" dxfId="14" priority="2" operator="containsText" text="B3e">
      <formula>NOT(ISERROR(SEARCH("B3e",C6)))</formula>
    </cfRule>
    <cfRule type="containsText" dxfId="13" priority="3" operator="containsText" text="B2e">
      <formula>NOT(ISERROR(SEARCH("B2e",C6)))</formula>
    </cfRule>
    <cfRule type="containsText" dxfId="12" priority="4" operator="containsText" text="B1e">
      <formula>NOT(ISERROR(SEARCH("B1e",C6)))</formula>
    </cfRule>
    <cfRule type="containsText" dxfId="11" priority="5" operator="containsText" text="E3e">
      <formula>NOT(ISERROR(SEARCH("E3e",C6)))</formula>
    </cfRule>
    <cfRule type="containsText" dxfId="10" priority="6" operator="containsText" text="E1e">
      <formula>NOT(ISERROR(SEARCH("E1e",C6)))</formula>
    </cfRule>
    <cfRule type="containsText" dxfId="9" priority="7" operator="containsText" text="B2f">
      <formula>NOT(ISERROR(SEARCH("B2f",C6)))</formula>
    </cfRule>
    <cfRule type="containsText" dxfId="8" priority="8" operator="containsText" text="E2e">
      <formula>NOT(ISERROR(SEARCH("E2e",C6)))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5D75E-A745-4840-89DF-0429CB5F870D}">
  <dimension ref="B1:I26"/>
  <sheetViews>
    <sheetView zoomScale="96" zoomScaleNormal="103" workbookViewId="0">
      <selection activeCell="C5" sqref="C5"/>
    </sheetView>
  </sheetViews>
  <sheetFormatPr baseColWidth="10" defaultColWidth="11.42578125" defaultRowHeight="15" x14ac:dyDescent="0.25"/>
  <cols>
    <col min="2" max="2" width="8.140625" customWidth="1"/>
    <col min="3" max="7" width="11.5703125" customWidth="1"/>
  </cols>
  <sheetData>
    <row r="1" spans="2:9" ht="64.900000000000006" customHeight="1" x14ac:dyDescent="0.25">
      <c r="B1" s="498" t="s">
        <v>85</v>
      </c>
      <c r="C1" s="498"/>
      <c r="D1" s="498"/>
      <c r="F1" s="499" t="e" vm="1">
        <v>#VALUE!</v>
      </c>
      <c r="G1" s="499"/>
    </row>
    <row r="2" spans="2:9" ht="42" customHeight="1" x14ac:dyDescent="0.25">
      <c r="B2" s="498"/>
      <c r="C2" s="498"/>
      <c r="D2" s="498"/>
      <c r="F2" s="499"/>
      <c r="G2" s="499"/>
    </row>
    <row r="3" spans="2:9" ht="15.75" thickBot="1" x14ac:dyDescent="0.3"/>
    <row r="4" spans="2:9" ht="18.399999999999999" customHeight="1" x14ac:dyDescent="0.25">
      <c r="B4" s="244"/>
      <c r="C4" s="245" t="s">
        <v>9</v>
      </c>
      <c r="D4" s="245" t="s">
        <v>81</v>
      </c>
      <c r="E4" s="245" t="s">
        <v>97</v>
      </c>
      <c r="F4" s="245" t="s">
        <v>100</v>
      </c>
      <c r="G4" s="246" t="s">
        <v>106</v>
      </c>
    </row>
    <row r="5" spans="2:9" ht="15" customHeight="1" x14ac:dyDescent="0.25">
      <c r="B5" s="497" t="s">
        <v>287</v>
      </c>
      <c r="C5" s="256"/>
      <c r="D5" s="256"/>
      <c r="E5" s="256"/>
      <c r="F5" s="256"/>
      <c r="G5" s="248" t="str">
        <f>IF(ISNUMBER(SEARCH($B$1,GSP!D47)),"E1e",IF(ISNUMBER(SEARCH($B$1,GSP!G47)),"E2e",IF(ISNUMBER(SEARCH($B$1,GSP!J47)),"E2f",IF(ISNUMBER(SEARCH($B$1,GSP!M47)),"E3e",IF(ISNUMBER(SEARCH($B$1,GSP!P47)),"B1e",IF(ISNUMBER(SEARCH($B$1,GSP!S47)),"B1f",IF(ISNUMBER(SEARCH($B$1,GSP!V47)),"B2e",IF(ISNUMBER(SEARCH($B$1,GSP!Y47)),"B3e",""))))))))</f>
        <v/>
      </c>
      <c r="I5" s="89"/>
    </row>
    <row r="6" spans="2:9" ht="15" customHeight="1" x14ac:dyDescent="0.25">
      <c r="B6" s="497"/>
      <c r="C6" s="257"/>
      <c r="D6" s="257"/>
      <c r="E6" s="257"/>
      <c r="F6" s="258"/>
      <c r="G6" s="249" t="str">
        <f>IF(ISNUMBER(SEARCH($B$1,GSP!D47)),GSP!C47,IF(ISNUMBER(SEARCH($B$1,GSP!G47)),GSP!F47,IF(ISNUMBER(SEARCH($B$1,GSP!J47)),GSP!I47,IF(ISNUMBER(SEARCH($B$1,GSP!M47)),GSP!L47,IF(ISNUMBER(SEARCH($B$1,GSP!P47)),GSP!O47,IF(ISNUMBER(SEARCH($B$1,GSP!S47)),GSP!R47,IF(ISNUMBER(SEARCH($B$1,GSP!V47)),GSP!U47,IF(ISNUMBER(SEARCH($B$1,GSP!Y47)),GSP!X47,""))))))))</f>
        <v/>
      </c>
    </row>
    <row r="7" spans="2:9" ht="15" customHeight="1" x14ac:dyDescent="0.25">
      <c r="B7" s="497" t="s">
        <v>288</v>
      </c>
      <c r="C7" s="260"/>
      <c r="D7" s="260"/>
      <c r="E7" s="260"/>
      <c r="F7" s="261"/>
      <c r="G7" s="265" t="str">
        <f>IF(ISNUMBER(SEARCH($B$1,GSP!D48)),"E1e",IF(ISNUMBER(SEARCH($B$1,GSP!G48)),"E2e",IF(ISNUMBER(SEARCH($B$1,GSP!J48)),"E2f",IF(ISNUMBER(SEARCH($B$1,GSP!M48)),"E3e",IF(ISNUMBER(SEARCH($B$1,GSP!P48)),"B1e",IF(ISNUMBER(SEARCH($B$1,GSP!S48)),"B1f",IF(ISNUMBER(SEARCH($B$1,GSP!V48)),"B2e",IF(ISNUMBER(SEARCH($B$1,GSP!Y48)),"B3e",""))))))))</f>
        <v>E2e</v>
      </c>
    </row>
    <row r="8" spans="2:9" ht="15" customHeight="1" x14ac:dyDescent="0.25">
      <c r="B8" s="497"/>
      <c r="C8" s="262"/>
      <c r="D8" s="262"/>
      <c r="E8" s="262"/>
      <c r="F8" s="263"/>
      <c r="G8" s="266" t="str">
        <f>IF(ISNUMBER(SEARCH($B$1,GSP!D48)),GSP!C48,IF(ISNUMBER(SEARCH($B$1,GSP!G48)),GSP!F48,IF(ISNUMBER(SEARCH($B$1,GSP!J48)),GSP!I48,IF(ISNUMBER(SEARCH($B$1,GSP!M48)),GSP!L48,IF(ISNUMBER(SEARCH($B$1,GSP!P48)),GSP!O48,IF(ISNUMBER(SEARCH($B$1,GSP!S48)),GSP!R48,IF(ISNUMBER(SEARCH($B$1,GSP!V48)),GSP!U48,IF(ISNUMBER(SEARCH($B$1,GSP!Y48)),GSP!X48,""))))))))</f>
        <v>F</v>
      </c>
    </row>
    <row r="9" spans="2:9" ht="15" customHeight="1" x14ac:dyDescent="0.25">
      <c r="B9" s="497" t="s">
        <v>44</v>
      </c>
      <c r="C9" s="256"/>
      <c r="D9" s="256"/>
      <c r="E9" s="256"/>
      <c r="F9" s="259"/>
      <c r="G9" s="248" t="str">
        <f>IF(ISNUMBER(SEARCH($B$1,GSP!D49)),"E1e",IF(ISNUMBER(SEARCH($B$1,GSP!G49)),"E2e",IF(ISNUMBER(SEARCH($B$1,GSP!J49)),"E2f",IF(ISNUMBER(SEARCH($B$1,GSP!M49)),"E3e",IF(ISNUMBER(SEARCH($B$1,GSP!P49)),"B1e",IF(ISNUMBER(SEARCH($B$1,GSP!S49)),"B1f",IF(ISNUMBER(SEARCH($B$1,GSP!V49)),"B2e",IF(ISNUMBER(SEARCH($B$1,GSP!Y49)),"B3e",""))))))))</f>
        <v>E2e</v>
      </c>
    </row>
    <row r="10" spans="2:9" ht="15" customHeight="1" x14ac:dyDescent="0.25">
      <c r="B10" s="497"/>
      <c r="C10" s="257"/>
      <c r="D10" s="257"/>
      <c r="E10" s="258"/>
      <c r="F10" s="258"/>
      <c r="G10" s="249" t="str">
        <f>IF(ISNUMBER(SEARCH($B$1,GSP!D49)),GSP!C49,IF(ISNUMBER(SEARCH($B$1,GSP!G49)),GSP!F49,IF(ISNUMBER(SEARCH($B$1,GSP!J49)),GSP!I49,IF(ISNUMBER(SEARCH($B$1,GSP!M49)),GSP!L49,IF(ISNUMBER(SEARCH($B$1,GSP!P49)),GSP!O49,IF(ISNUMBER(SEARCH($B$1,GSP!S49)),GSP!R49,IF(ISNUMBER(SEARCH($B$1,GSP!V49)),GSP!U49,IF(ISNUMBER(SEARCH($B$1,GSP!Y49)),GSP!X49,""))))))))</f>
        <v>Mu</v>
      </c>
    </row>
    <row r="11" spans="2:9" ht="15" customHeight="1" x14ac:dyDescent="0.25">
      <c r="B11" s="497" t="s">
        <v>52</v>
      </c>
      <c r="C11" s="260"/>
      <c r="D11" s="260"/>
      <c r="E11" s="261"/>
      <c r="F11" s="261"/>
      <c r="G11" s="265" t="str">
        <f>IF(ISNUMBER(SEARCH($B$1,GSP!D50)),"E1e",IF(ISNUMBER(SEARCH($B$1,GSP!G50)),"E2e",IF(ISNUMBER(SEARCH($B$1,GSP!J50)),"E2f",IF(ISNUMBER(SEARCH($B$1,GSP!M50)),"E3e",IF(ISNUMBER(SEARCH($B$1,GSP!P50)),"B1e",IF(ISNUMBER(SEARCH($B$1,GSP!S50)),"B1f",IF(ISNUMBER(SEARCH($B$1,GSP!V50)),"B2e",IF(ISNUMBER(SEARCH($B$1,GSP!Y50)),"B3e",""))))))))</f>
        <v>E1e</v>
      </c>
    </row>
    <row r="12" spans="2:9" ht="15" customHeight="1" x14ac:dyDescent="0.25">
      <c r="B12" s="497"/>
      <c r="C12" s="262"/>
      <c r="D12" s="262"/>
      <c r="E12" s="263"/>
      <c r="F12" s="263"/>
      <c r="G12" s="266" t="str">
        <f>IF(ISNUMBER(SEARCH($B$1,GSP!D50)),GSP!C50,IF(ISNUMBER(SEARCH($B$1,GSP!G50)),GSP!F50,IF(ISNUMBER(SEARCH($B$1,GSP!J50)),GSP!I50,IF(ISNUMBER(SEARCH($B$1,GSP!M50)),GSP!L50,IF(ISNUMBER(SEARCH($B$1,GSP!P50)),GSP!O50,IF(ISNUMBER(SEARCH($B$1,GSP!S50)),GSP!R50,IF(ISNUMBER(SEARCH($B$1,GSP!V50)),GSP!U50,IF(ISNUMBER(SEARCH($B$1,GSP!Y50)),GSP!X50,""))))))))</f>
        <v>Mu</v>
      </c>
    </row>
    <row r="13" spans="2:9" ht="15" customHeight="1" x14ac:dyDescent="0.25">
      <c r="B13" s="497" t="s">
        <v>61</v>
      </c>
      <c r="C13" s="256"/>
      <c r="D13" s="256"/>
      <c r="E13" s="259"/>
      <c r="F13" s="259"/>
      <c r="G13" s="248" t="str">
        <f>IF(ISNUMBER(SEARCH($B$1,GSP!D51)),"E1e",IF(ISNUMBER(SEARCH($B$1,GSP!G51)),"E2e",IF(ISNUMBER(SEARCH($B$1,GSP!J51)),"E2f",IF(ISNUMBER(SEARCH($B$1,GSP!M51)),"E3e",IF(ISNUMBER(SEARCH($B$1,GSP!P51)),"B1e",IF(ISNUMBER(SEARCH($B$1,GSP!S51)),"B1f",IF(ISNUMBER(SEARCH($B$1,GSP!V51)),"B2e",IF(ISNUMBER(SEARCH($B$1,GSP!Y51)),"B3e",""))))))))</f>
        <v>E2f</v>
      </c>
    </row>
    <row r="14" spans="2:9" ht="15" customHeight="1" x14ac:dyDescent="0.25">
      <c r="B14" s="497"/>
      <c r="C14" s="257"/>
      <c r="D14" s="257"/>
      <c r="E14" s="258"/>
      <c r="F14" s="258"/>
      <c r="G14" s="249" t="str">
        <f>IF(ISNUMBER(SEARCH($B$1,GSP!D51)),GSP!C51,IF(ISNUMBER(SEARCH($B$1,GSP!G51)),GSP!F51,IF(ISNUMBER(SEARCH($B$1,GSP!J51)),GSP!I51,IF(ISNUMBER(SEARCH($B$1,GSP!M51)),GSP!L51,IF(ISNUMBER(SEARCH($B$1,GSP!P51)),GSP!O51,IF(ISNUMBER(SEARCH($B$1,GSP!S51)),GSP!R51,IF(ISNUMBER(SEARCH($B$1,GSP!V51)),GSP!U51,IF(ISNUMBER(SEARCH($B$1,GSP!Y51)),GSP!X51,""))))))))</f>
        <v>Ko</v>
      </c>
    </row>
    <row r="15" spans="2:9" ht="8.25" customHeight="1" x14ac:dyDescent="0.25">
      <c r="B15" s="247"/>
      <c r="C15" s="267"/>
      <c r="D15" s="267"/>
      <c r="E15" s="267"/>
      <c r="F15" s="267"/>
      <c r="G15" s="250"/>
    </row>
    <row r="16" spans="2:9" ht="15.75" x14ac:dyDescent="0.25">
      <c r="B16" s="247" t="s">
        <v>289</v>
      </c>
      <c r="C16" s="268"/>
      <c r="D16" s="268"/>
      <c r="E16" s="269"/>
      <c r="F16" s="270"/>
      <c r="G16" s="264"/>
    </row>
    <row r="17" spans="2:7" ht="9" customHeight="1" x14ac:dyDescent="0.25">
      <c r="B17" s="251"/>
      <c r="C17" s="271"/>
      <c r="D17" s="271"/>
      <c r="E17" s="272"/>
      <c r="F17" s="273"/>
      <c r="G17" s="252"/>
    </row>
    <row r="18" spans="2:7" ht="15" customHeight="1" x14ac:dyDescent="0.25">
      <c r="B18" s="497" t="s">
        <v>67</v>
      </c>
      <c r="C18" s="256"/>
      <c r="D18" s="256"/>
      <c r="E18" s="256"/>
      <c r="F18" s="259"/>
      <c r="G18" s="248" t="str">
        <f>IF(ISNUMBER(SEARCH($B$1,GSP!D54)),"E1e",IF(ISNUMBER(SEARCH($B$1,GSP!G54)),"E2e",IF(ISNUMBER(SEARCH($B$1,GSP!J54)),"E2f",IF(ISNUMBER(SEARCH($B$1,GSP!M54)),"E3e",IF(ISNUMBER(SEARCH($B$1,GSP!P54)),"B1e",IF(ISNUMBER(SEARCH($B$1,GSP!S54)),"B1f",IF(ISNUMBER(SEARCH($B$1,GSP!V54)),"B2e",IF(ISNUMBER(SEARCH($B$1,GSP!Y54)),"B3e",""))))))))</f>
        <v>E3e</v>
      </c>
    </row>
    <row r="19" spans="2:7" ht="15" customHeight="1" x14ac:dyDescent="0.25">
      <c r="B19" s="497"/>
      <c r="C19" s="257"/>
      <c r="D19" s="257"/>
      <c r="E19" s="257"/>
      <c r="F19" s="258"/>
      <c r="G19" s="249" t="str">
        <f>IF(ISNUMBER(SEARCH($B$1,GSP!D54)),GSP!C54,IF(ISNUMBER(SEARCH($B$1,GSP!G54)),GSP!F54,IF(ISNUMBER(SEARCH($B$1,GSP!J54)),GSP!I54,IF(ISNUMBER(SEARCH($B$1,GSP!M54)),GSP!L54,IF(ISNUMBER(SEARCH($B$1,GSP!P54)),GSP!O54,IF(ISNUMBER(SEARCH($B$1,GSP!S54)),GSP!R54,IF(ISNUMBER(SEARCH($B$1,GSP!V54)),GSP!U54,IF(ISNUMBER(SEARCH($B$1,GSP!Y54)),GSP!X54,""))))))))</f>
        <v>Mu</v>
      </c>
    </row>
    <row r="20" spans="2:7" ht="15" customHeight="1" x14ac:dyDescent="0.25">
      <c r="B20" s="497" t="s">
        <v>76</v>
      </c>
      <c r="C20" s="260"/>
      <c r="D20" s="260" t="str">
        <f>IF(ISNUMBER(SEARCH($B$1,GSP!D25)),"E1e",IF(ISNUMBER(SEARCH($B$1,GSP!G25)),"E2e",IF(ISNUMBER(SEARCH($B$1,GSP!J25)),"E2f",IF(ISNUMBER(SEARCH($B$1,GSP!M25)),"E3e",IF(ISNUMBER(SEARCH($B$1,GSP!P25)),"B1e",IF(ISNUMBER(SEARCH($B$1,GSP!S25)),"B1f",IF(ISNUMBER(SEARCH($B$1,GSP!V25)),"B2e",IF(ISNUMBER(SEARCH($B$1,GSP!Y25)),"B3e",""))))))))</f>
        <v>B1e</v>
      </c>
      <c r="E20" s="260"/>
      <c r="F20" s="261"/>
      <c r="G20" s="265" t="str">
        <f>IF(ISNUMBER(SEARCH($B$1,GSP!D55)),"E1e",IF(ISNUMBER(SEARCH($B$1,GSP!G55)),"E2e",IF(ISNUMBER(SEARCH($B$1,GSP!J55)),"E2f",IF(ISNUMBER(SEARCH($B$1,GSP!M55)),"E3e",IF(ISNUMBER(SEARCH($B$1,GSP!P55)),"B1e",IF(ISNUMBER(SEARCH($B$1,GSP!S55)),"B1f",IF(ISNUMBER(SEARCH($B$1,GSP!V55)),"B2e",IF(ISNUMBER(SEARCH($B$1,GSP!Y55)),"B3e",""))))))))</f>
        <v>B2e</v>
      </c>
    </row>
    <row r="21" spans="2:7" ht="15" customHeight="1" x14ac:dyDescent="0.25">
      <c r="B21" s="497"/>
      <c r="C21" s="262"/>
      <c r="D21" s="262" t="str">
        <f>IF(ISNUMBER(SEARCH($B$1,GSP!D25)),GSP!C25,IF(ISNUMBER(SEARCH($B$1,GSP!G25)),GSP!F25,IF(ISNUMBER(SEARCH($B$1,GSP!J25)),GSP!I25,IF(ISNUMBER(SEARCH($B$1,GSP!M25)),GSP!L25,IF(ISNUMBER(SEARCH($B$1,GSP!P25)),GSP!O25,IF(ISNUMBER(SEARCH($B$1,GSP!S25)),GSP!R25,IF(ISNUMBER(SEARCH($B$1,GSP!V25)),GSP!U25,IF(ISNUMBER(SEARCH($B$1,GSP!Y25)),GSP!X25,""))))))))</f>
        <v>TG</v>
      </c>
      <c r="E21" s="262"/>
      <c r="F21" s="263"/>
      <c r="G21" s="266" t="str">
        <f>IF(ISNUMBER(SEARCH($B$1,GSP!D55)),GSP!C55,IF(ISNUMBER(SEARCH($B$1,GSP!G55)),GSP!F55,IF(ISNUMBER(SEARCH($B$1,GSP!J55)),GSP!I55,IF(ISNUMBER(SEARCH($B$1,GSP!M55)),GSP!L55,IF(ISNUMBER(SEARCH($B$1,GSP!P55)),GSP!O55,IF(ISNUMBER(SEARCH($B$1,GSP!S55)),GSP!R55,IF(ISNUMBER(SEARCH($B$1,GSP!V55)),GSP!U55,IF(ISNUMBER(SEARCH($B$1,GSP!Y55)),GSP!X55,""))))))))</f>
        <v>Mu</v>
      </c>
    </row>
    <row r="22" spans="2:7" ht="15" customHeight="1" x14ac:dyDescent="0.25">
      <c r="B22" s="497" t="s">
        <v>78</v>
      </c>
      <c r="C22" s="256"/>
      <c r="D22" s="256"/>
      <c r="E22" s="256"/>
      <c r="F22" s="259"/>
      <c r="G22" s="248" t="str">
        <f>IF(ISNUMBER(SEARCH($B$1,GSP!D56)),"E1e",IF(ISNUMBER(SEARCH($B$1,GSP!G56)),"E2e",IF(ISNUMBER(SEARCH($B$1,GSP!J56)),"E2f",IF(ISNUMBER(SEARCH($B$1,GSP!M56)),"E3e",IF(ISNUMBER(SEARCH($B$1,GSP!P56)),"B1e",IF(ISNUMBER(SEARCH($B$1,GSP!S56)),"B1f",IF(ISNUMBER(SEARCH($B$1,GSP!V56)),"B2e",IF(ISNUMBER(SEARCH($B$1,GSP!Y56)),"B3e",""))))))))</f>
        <v/>
      </c>
    </row>
    <row r="23" spans="2:7" ht="15" customHeight="1" x14ac:dyDescent="0.25">
      <c r="B23" s="497"/>
      <c r="C23" s="257"/>
      <c r="D23" s="257"/>
      <c r="E23" s="257"/>
      <c r="F23" s="258"/>
      <c r="G23" s="249" t="str">
        <f>IF(ISNUMBER(SEARCH($B$1,GSP!D56)),GSP!C56,IF(ISNUMBER(SEARCH($B$1,GSP!G56)),GSP!F56,IF(ISNUMBER(SEARCH($B$1,GSP!J56)),GSP!I56,IF(ISNUMBER(SEARCH($B$1,GSP!M56)),GSP!L56,IF(ISNUMBER(SEARCH($B$1,GSP!P56)),GSP!O56,IF(ISNUMBER(SEARCH($B$1,GSP!S56)),GSP!R56,IF(ISNUMBER(SEARCH($B$1,GSP!V56)),GSP!U56,IF(ISNUMBER(SEARCH($B$1,GSP!Y56)),GSP!X56,""))))))))</f>
        <v/>
      </c>
    </row>
    <row r="24" spans="2:7" ht="15" customHeight="1" x14ac:dyDescent="0.25">
      <c r="B24" s="497" t="s">
        <v>79</v>
      </c>
      <c r="C24" s="260"/>
      <c r="D24" s="260"/>
      <c r="E24" s="260"/>
      <c r="F24" s="261" t="str">
        <f>IF(ISNUMBER(SEARCH($B$1,GSP!D45)),"E1e",IF(ISNUMBER(SEARCH($B$1,GSP!G45)),"E2e",IF(ISNUMBER(SEARCH($B$1,GSP!J45)),"E2f",IF(ISNUMBER(SEARCH($B$1,GSP!M45)),"E3e",IF(ISNUMBER(SEARCH($B$1,GSP!P45)),"B1e",IF(ISNUMBER(SEARCH($B$1,GSP!S45)),"B1f",IF(ISNUMBER(SEARCH($B$1,GSP!V45)),"B2e",IF(ISNUMBER(SEARCH($B$1,GSP!Y45)),"B3e",""))))))))</f>
        <v/>
      </c>
      <c r="G24" s="265" t="str">
        <f>IF(ISNUMBER(SEARCH($B$1,GSP!D57)),"E1e",IF(ISNUMBER(SEARCH($B$1,GSP!G57)),"E2e",IF(ISNUMBER(SEARCH($B$1,GSP!J57)),"E2f",IF(ISNUMBER(SEARCH($B$1,GSP!M57)),"E3e",IF(ISNUMBER(SEARCH($B$1,GSP!P57)),"B1e",IF(ISNUMBER(SEARCH($B$1,GSP!S57)),"B1f",IF(ISNUMBER(SEARCH($B$1,GSP!V57)),"B2e",IF(ISNUMBER(SEARCH($B$1,GSP!Y57)),"B3e",""))))))))</f>
        <v/>
      </c>
    </row>
    <row r="25" spans="2:7" ht="15" customHeight="1" x14ac:dyDescent="0.25">
      <c r="B25" s="497"/>
      <c r="C25" s="262"/>
      <c r="D25" s="262"/>
      <c r="E25" s="262"/>
      <c r="F25" s="263" t="str">
        <f>IF(ISNUMBER(SEARCH($B$1,GSP!D45)),GSP!C45,IF(ISNUMBER(SEARCH($B$1,GSP!G45)),GSP!F45,IF(ISNUMBER(SEARCH($B$1,GSP!J45)),GSP!I45,IF(ISNUMBER(SEARCH($B$1,GSP!M45)),GSP!L45,IF(ISNUMBER(SEARCH($B$1,GSP!P45)),GSP!O45,IF(ISNUMBER(SEARCH($B$1,GSP!S45)),GSP!R45,IF(ISNUMBER(SEARCH($B$1,GSP!V45)),GSP!U45,IF(ISNUMBER(SEARCH($B$1,GSP!Y45)),GSP!X45,""))))))))</f>
        <v/>
      </c>
      <c r="G25" s="266" t="str">
        <f>IF(ISNUMBER(SEARCH($B$1,GSP!D57)),GSP!C57,IF(ISNUMBER(SEARCH($B$1,GSP!G57)),GSP!F57,IF(ISNUMBER(SEARCH($B$1,GSP!J57)),GSP!I57,IF(ISNUMBER(SEARCH($B$1,GSP!M57)),GSP!L57,IF(ISNUMBER(SEARCH($B$1,GSP!P57)),GSP!O57,IF(ISNUMBER(SEARCH($B$1,GSP!S57)),GSP!R57,IF(ISNUMBER(SEARCH($B$1,GSP!V57)),GSP!U57,IF(ISNUMBER(SEARCH($B$1,GSP!Y57)),GSP!X57,""))))))))</f>
        <v/>
      </c>
    </row>
    <row r="26" spans="2:7" ht="15.75" thickBot="1" x14ac:dyDescent="0.3">
      <c r="B26" s="253"/>
      <c r="C26" s="254"/>
      <c r="D26" s="254"/>
      <c r="E26" s="254"/>
      <c r="F26" s="254"/>
      <c r="G26" s="255"/>
    </row>
  </sheetData>
  <mergeCells count="11">
    <mergeCell ref="B24:B25"/>
    <mergeCell ref="B1:D2"/>
    <mergeCell ref="F1:G2"/>
    <mergeCell ref="B5:B6"/>
    <mergeCell ref="B7:B8"/>
    <mergeCell ref="B9:B10"/>
    <mergeCell ref="B11:B12"/>
    <mergeCell ref="B13:B14"/>
    <mergeCell ref="B18:B19"/>
    <mergeCell ref="B20:B21"/>
    <mergeCell ref="B22:B23"/>
  </mergeCells>
  <pageMargins left="0.7" right="0.7" top="0.78740157499999996" bottom="0.78740157499999996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B18C5-F2B9-474E-9682-64097DB1D22B}">
  <dimension ref="A1:U21"/>
  <sheetViews>
    <sheetView zoomScale="97" zoomScaleNormal="169" workbookViewId="0">
      <selection activeCell="E22" sqref="E22"/>
    </sheetView>
  </sheetViews>
  <sheetFormatPr baseColWidth="10" defaultColWidth="11.42578125" defaultRowHeight="15" x14ac:dyDescent="0.25"/>
  <cols>
    <col min="1" max="1" width="12.7109375" customWidth="1"/>
    <col min="2" max="21" width="5.5703125" customWidth="1"/>
  </cols>
  <sheetData>
    <row r="1" spans="1:21" x14ac:dyDescent="0.25">
      <c r="A1" t="s">
        <v>87</v>
      </c>
    </row>
    <row r="2" spans="1:21" ht="15.75" thickBot="1" x14ac:dyDescent="0.3"/>
    <row r="3" spans="1:21" ht="15.75" x14ac:dyDescent="0.25">
      <c r="A3" s="34"/>
      <c r="B3" s="501" t="s">
        <v>9</v>
      </c>
      <c r="C3" s="502"/>
      <c r="D3" s="503"/>
      <c r="E3" s="504"/>
      <c r="F3" s="501" t="s">
        <v>81</v>
      </c>
      <c r="G3" s="502"/>
      <c r="H3" s="503"/>
      <c r="I3" s="504"/>
      <c r="J3" s="501" t="s">
        <v>97</v>
      </c>
      <c r="K3" s="502"/>
      <c r="L3" s="503"/>
      <c r="M3" s="504"/>
      <c r="N3" s="501" t="s">
        <v>100</v>
      </c>
      <c r="O3" s="502"/>
      <c r="P3" s="503"/>
      <c r="Q3" s="504"/>
      <c r="R3" s="501" t="s">
        <v>106</v>
      </c>
      <c r="S3" s="502"/>
      <c r="T3" s="503"/>
      <c r="U3" s="504"/>
    </row>
    <row r="4" spans="1:21" ht="16.5" thickBot="1" x14ac:dyDescent="0.3">
      <c r="A4" s="45"/>
      <c r="B4" s="509" t="s">
        <v>290</v>
      </c>
      <c r="C4" s="510"/>
      <c r="D4" s="510"/>
      <c r="E4" s="511"/>
      <c r="F4" s="509" t="s">
        <v>290</v>
      </c>
      <c r="G4" s="510"/>
      <c r="H4" s="510"/>
      <c r="I4" s="511"/>
      <c r="J4" s="509" t="s">
        <v>290</v>
      </c>
      <c r="K4" s="510"/>
      <c r="L4" s="510"/>
      <c r="M4" s="511"/>
      <c r="N4" s="509" t="s">
        <v>290</v>
      </c>
      <c r="O4" s="510"/>
      <c r="P4" s="510"/>
      <c r="Q4" s="511"/>
      <c r="R4" s="509" t="s">
        <v>290</v>
      </c>
      <c r="S4" s="510"/>
      <c r="T4" s="510"/>
      <c r="U4" s="511"/>
    </row>
    <row r="5" spans="1:21" ht="15.75" x14ac:dyDescent="0.25">
      <c r="A5" s="34" t="s">
        <v>191</v>
      </c>
      <c r="B5" s="90"/>
      <c r="C5" s="91"/>
      <c r="D5" s="91"/>
      <c r="E5" s="93"/>
      <c r="F5" s="90"/>
      <c r="G5" s="91"/>
      <c r="H5" s="91"/>
      <c r="I5" s="92"/>
      <c r="J5" s="90"/>
      <c r="K5" s="91"/>
      <c r="L5" s="91"/>
      <c r="M5" s="92"/>
      <c r="N5" s="90"/>
      <c r="O5" s="91"/>
      <c r="P5" s="91"/>
      <c r="Q5" s="93"/>
      <c r="R5" s="90"/>
      <c r="S5" s="91"/>
      <c r="T5" s="91"/>
      <c r="U5" s="93"/>
    </row>
    <row r="6" spans="1:21" ht="15.75" x14ac:dyDescent="0.25">
      <c r="A6" s="35" t="s">
        <v>192</v>
      </c>
      <c r="B6" s="94"/>
      <c r="C6" s="95"/>
      <c r="D6" s="95"/>
      <c r="E6" s="97"/>
      <c r="F6" s="94"/>
      <c r="G6" s="95"/>
      <c r="H6" s="95"/>
      <c r="I6" s="96"/>
      <c r="J6" s="94"/>
      <c r="K6" s="95"/>
      <c r="L6" s="95"/>
      <c r="M6" s="96"/>
      <c r="N6" s="94"/>
      <c r="O6" s="95"/>
      <c r="P6" s="95"/>
      <c r="Q6" s="97"/>
      <c r="R6" s="94"/>
      <c r="S6" s="95"/>
      <c r="T6" s="95"/>
      <c r="U6" s="97"/>
    </row>
    <row r="7" spans="1:21" ht="15.75" x14ac:dyDescent="0.25">
      <c r="A7" s="35" t="s">
        <v>193</v>
      </c>
      <c r="B7" s="94"/>
      <c r="C7" s="95"/>
      <c r="D7" s="95"/>
      <c r="E7" s="97"/>
      <c r="F7" s="94"/>
      <c r="G7" s="95"/>
      <c r="H7" s="95"/>
      <c r="I7" s="96"/>
      <c r="J7" s="94"/>
      <c r="K7" s="95"/>
      <c r="L7" s="95"/>
      <c r="M7" s="96"/>
      <c r="N7" s="94"/>
      <c r="O7" s="95"/>
      <c r="P7" s="95"/>
      <c r="Q7" s="97"/>
      <c r="R7" s="94"/>
      <c r="S7" s="95"/>
      <c r="T7" s="95"/>
      <c r="U7" s="97"/>
    </row>
    <row r="8" spans="1:21" ht="15.75" x14ac:dyDescent="0.25">
      <c r="A8" s="35" t="s">
        <v>194</v>
      </c>
      <c r="B8" s="94"/>
      <c r="C8" s="95"/>
      <c r="D8" s="95"/>
      <c r="E8" s="97"/>
      <c r="F8" s="94"/>
      <c r="G8" s="95"/>
      <c r="H8" s="95"/>
      <c r="I8" s="96"/>
      <c r="J8" s="94"/>
      <c r="K8" s="95"/>
      <c r="L8" s="95"/>
      <c r="M8" s="96"/>
      <c r="N8" s="94"/>
      <c r="O8" s="95"/>
      <c r="P8" s="95"/>
      <c r="Q8" s="97"/>
      <c r="R8" s="94"/>
      <c r="S8" s="95"/>
      <c r="T8" s="95"/>
      <c r="U8" s="97"/>
    </row>
    <row r="9" spans="1:21" ht="16.5" thickBot="1" x14ac:dyDescent="0.3">
      <c r="A9" s="86" t="s">
        <v>195</v>
      </c>
      <c r="B9" s="114"/>
      <c r="C9" s="115"/>
      <c r="D9" s="115"/>
      <c r="E9" s="116"/>
      <c r="F9" s="114"/>
      <c r="G9" s="115"/>
      <c r="H9" s="115"/>
      <c r="I9" s="122"/>
      <c r="J9" s="98"/>
      <c r="K9" s="99"/>
      <c r="L9" s="99"/>
      <c r="M9" s="100"/>
      <c r="N9" s="114"/>
      <c r="O9" s="115"/>
      <c r="P9" s="115"/>
      <c r="Q9" s="116"/>
      <c r="R9" s="114"/>
      <c r="S9" s="115"/>
      <c r="T9" s="115"/>
      <c r="U9" s="116"/>
    </row>
    <row r="10" spans="1:21" ht="15.75" x14ac:dyDescent="0.25">
      <c r="A10" s="54" t="s">
        <v>196</v>
      </c>
      <c r="B10" s="90"/>
      <c r="C10" s="91"/>
      <c r="D10" s="91"/>
      <c r="E10" s="93"/>
      <c r="F10" s="90"/>
      <c r="G10" s="91"/>
      <c r="H10" s="91"/>
      <c r="I10" s="93"/>
      <c r="J10" s="113"/>
      <c r="K10" s="113"/>
      <c r="L10" s="112"/>
      <c r="M10" s="123"/>
      <c r="N10" s="90"/>
      <c r="O10" s="91"/>
      <c r="P10" s="91"/>
      <c r="Q10" s="93"/>
      <c r="R10" s="90"/>
      <c r="S10" s="91"/>
      <c r="T10" s="91"/>
      <c r="U10" s="93"/>
    </row>
    <row r="11" spans="1:21" ht="16.5" thickBot="1" x14ac:dyDescent="0.3">
      <c r="A11" s="55" t="s">
        <v>197</v>
      </c>
      <c r="B11" s="98"/>
      <c r="C11" s="99"/>
      <c r="D11" s="99"/>
      <c r="E11" s="101"/>
      <c r="F11" s="98"/>
      <c r="G11" s="99"/>
      <c r="H11" s="99"/>
      <c r="I11" s="101"/>
      <c r="J11" s="110"/>
      <c r="K11" s="110"/>
      <c r="L11" s="99"/>
      <c r="M11" s="100"/>
      <c r="N11" s="98"/>
      <c r="O11" s="99"/>
      <c r="P11" s="99"/>
      <c r="Q11" s="101"/>
      <c r="R11" s="98"/>
      <c r="S11" s="99"/>
      <c r="T11" s="99"/>
      <c r="U11" s="101"/>
    </row>
    <row r="12" spans="1:21" ht="15.75" x14ac:dyDescent="0.25">
      <c r="A12" s="53" t="s">
        <v>198</v>
      </c>
      <c r="B12" s="117"/>
      <c r="C12" s="112"/>
      <c r="D12" s="112"/>
      <c r="E12" s="118"/>
      <c r="F12" s="117"/>
      <c r="G12" s="112"/>
      <c r="H12" s="112"/>
      <c r="I12" s="118"/>
      <c r="J12" s="108"/>
      <c r="K12" s="108"/>
      <c r="L12" s="91"/>
      <c r="M12" s="92"/>
      <c r="N12" s="117"/>
      <c r="O12" s="112"/>
      <c r="P12" s="112"/>
      <c r="Q12" s="118"/>
      <c r="R12" s="117"/>
      <c r="S12" s="112"/>
      <c r="T12" s="112"/>
      <c r="U12" s="118"/>
    </row>
    <row r="13" spans="1:21" ht="16.5" thickBot="1" x14ac:dyDescent="0.3">
      <c r="A13" s="35" t="s">
        <v>199</v>
      </c>
      <c r="B13" s="94"/>
      <c r="C13" s="95"/>
      <c r="D13" s="95"/>
      <c r="E13" s="97"/>
      <c r="F13" s="98"/>
      <c r="G13" s="99"/>
      <c r="H13" s="99"/>
      <c r="I13" s="101"/>
      <c r="J13" s="109"/>
      <c r="K13" s="109"/>
      <c r="L13" s="95"/>
      <c r="M13" s="96"/>
      <c r="N13" s="94"/>
      <c r="O13" s="95"/>
      <c r="P13" s="95"/>
      <c r="Q13" s="97"/>
      <c r="R13" s="94"/>
      <c r="S13" s="95"/>
      <c r="T13" s="95"/>
      <c r="U13" s="97"/>
    </row>
    <row r="14" spans="1:21" ht="15.75" x14ac:dyDescent="0.25">
      <c r="A14" s="35" t="s">
        <v>200</v>
      </c>
      <c r="B14" s="94"/>
      <c r="C14" s="95"/>
      <c r="D14" s="95" t="str">
        <f t="shared" ref="D14:D15" si="0">IF(B14="E2e","O1",IF(B14="E3e","O5",IF(B14="B3e","O4",IF(B14="B1e","O2",IF(B14="E1e","E1",IF(B14="E2f","E2",IF(B14="B1f","S3",IF(B14="B2e","S4",""))))))))</f>
        <v/>
      </c>
      <c r="E14" s="97" t="str">
        <f t="shared" ref="E14:E15" si="1">IF(C14="E2e","O1",IF(C14="E3e","O5",IF(C14="B3e","O4",IF(C14="B1e","O2",IF(C14="E1e","E1",IF(C14="E2f","E2",IF(C14="B1f","S3",IF(C14="B2e","S4",""))))))))</f>
        <v/>
      </c>
      <c r="F14" s="505"/>
      <c r="G14" s="506"/>
      <c r="H14" s="506"/>
      <c r="I14" s="506"/>
      <c r="J14" s="109"/>
      <c r="K14" s="109"/>
      <c r="L14" s="95"/>
      <c r="M14" s="96"/>
      <c r="N14" s="94"/>
      <c r="O14" s="95"/>
      <c r="P14" s="95"/>
      <c r="Q14" s="97"/>
      <c r="R14" s="94"/>
      <c r="S14" s="95"/>
      <c r="T14" s="95"/>
      <c r="U14" s="97"/>
    </row>
    <row r="15" spans="1:21" ht="16.5" thickBot="1" x14ac:dyDescent="0.3">
      <c r="A15" s="39" t="s">
        <v>202</v>
      </c>
      <c r="B15" s="98"/>
      <c r="C15" s="99"/>
      <c r="D15" s="99" t="str">
        <f t="shared" si="0"/>
        <v/>
      </c>
      <c r="E15" s="101" t="str">
        <f t="shared" si="1"/>
        <v/>
      </c>
      <c r="F15" s="507"/>
      <c r="G15" s="508"/>
      <c r="H15" s="508"/>
      <c r="I15" s="508"/>
      <c r="J15" s="110"/>
      <c r="K15" s="110"/>
      <c r="L15" s="99"/>
      <c r="M15" s="100"/>
      <c r="N15" s="98"/>
      <c r="O15" s="99"/>
      <c r="P15" s="99"/>
      <c r="Q15" s="101"/>
      <c r="R15" s="98"/>
      <c r="S15" s="99"/>
      <c r="T15" s="99"/>
      <c r="U15" s="101"/>
    </row>
    <row r="17" spans="2:9" ht="15.75" thickBot="1" x14ac:dyDescent="0.3"/>
    <row r="18" spans="2:9" x14ac:dyDescent="0.25">
      <c r="B18" s="111" t="s">
        <v>208</v>
      </c>
      <c r="C18" s="119" t="s">
        <v>46</v>
      </c>
      <c r="D18" s="111" t="s">
        <v>203</v>
      </c>
      <c r="E18" s="119" t="s">
        <v>18</v>
      </c>
      <c r="G18" s="89"/>
      <c r="I18" s="1"/>
    </row>
    <row r="19" spans="2:9" ht="15.75" thickBot="1" x14ac:dyDescent="0.3">
      <c r="B19" s="120" t="s">
        <v>206</v>
      </c>
      <c r="C19" s="121" t="s">
        <v>12</v>
      </c>
      <c r="D19" s="120" t="s">
        <v>210</v>
      </c>
      <c r="E19" s="121" t="s">
        <v>47</v>
      </c>
      <c r="G19" s="89"/>
    </row>
    <row r="20" spans="2:9" x14ac:dyDescent="0.25">
      <c r="B20" s="111" t="s">
        <v>209</v>
      </c>
      <c r="C20" s="119"/>
      <c r="D20" s="111" t="s">
        <v>205</v>
      </c>
      <c r="E20" s="119"/>
      <c r="G20" s="1"/>
    </row>
    <row r="21" spans="2:9" ht="15.75" thickBot="1" x14ac:dyDescent="0.3">
      <c r="B21" s="120" t="s">
        <v>207</v>
      </c>
      <c r="C21" s="121" t="s">
        <v>24</v>
      </c>
      <c r="D21" s="120" t="s">
        <v>204</v>
      </c>
      <c r="E21" s="121" t="s">
        <v>27</v>
      </c>
      <c r="G21" s="1"/>
    </row>
  </sheetData>
  <mergeCells count="11">
    <mergeCell ref="R3:U3"/>
    <mergeCell ref="F14:I15"/>
    <mergeCell ref="B3:E3"/>
    <mergeCell ref="F3:I3"/>
    <mergeCell ref="J3:M3"/>
    <mergeCell ref="N3:Q3"/>
    <mergeCell ref="B4:E4"/>
    <mergeCell ref="F4:I4"/>
    <mergeCell ref="J4:M4"/>
    <mergeCell ref="N4:Q4"/>
    <mergeCell ref="R4:U4"/>
  </mergeCells>
  <phoneticPr fontId="4" type="noConversion"/>
  <conditionalFormatting sqref="B5:U21">
    <cfRule type="cellIs" dxfId="7" priority="1" operator="equal">
      <formula>"E2f"</formula>
    </cfRule>
    <cfRule type="cellIs" dxfId="6" priority="3" operator="equal">
      <formula>"B1f"</formula>
    </cfRule>
    <cfRule type="cellIs" dxfId="5" priority="5" operator="equal">
      <formula>"B2e"</formula>
    </cfRule>
    <cfRule type="cellIs" dxfId="4" priority="7" operator="equal">
      <formula>"E2e"</formula>
    </cfRule>
    <cfRule type="cellIs" dxfId="3" priority="9" operator="equal">
      <formula>"E3e"</formula>
    </cfRule>
    <cfRule type="cellIs" dxfId="2" priority="11" operator="equal">
      <formula>"B3e"</formula>
    </cfRule>
    <cfRule type="cellIs" dxfId="1" priority="13" operator="equal">
      <formula>"B1e"</formula>
    </cfRule>
    <cfRule type="cellIs" dxfId="0" priority="15" operator="equal">
      <formula>"E1e"</formula>
    </cfRule>
  </conditionalFormatting>
  <pageMargins left="0.7" right="0.7" top="0.78740157499999996" bottom="0.78740157499999996" header="0.3" footer="0.3"/>
  <pageSetup paperSize="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8F42A-F462-4CC8-8002-5806611C02DA}">
  <dimension ref="B2:G13"/>
  <sheetViews>
    <sheetView workbookViewId="0">
      <selection activeCell="K27" sqref="K27"/>
    </sheetView>
  </sheetViews>
  <sheetFormatPr baseColWidth="10" defaultColWidth="11.42578125" defaultRowHeight="15" x14ac:dyDescent="0.25"/>
  <cols>
    <col min="2" max="2" width="13.140625" customWidth="1"/>
    <col min="3" max="7" width="13.5703125" customWidth="1"/>
  </cols>
  <sheetData>
    <row r="2" spans="2:7" ht="15.75" thickBot="1" x14ac:dyDescent="0.3"/>
    <row r="3" spans="2:7" ht="16.5" thickBot="1" x14ac:dyDescent="0.3">
      <c r="B3" s="58"/>
      <c r="C3" s="59" t="s">
        <v>9</v>
      </c>
      <c r="D3" s="60" t="s">
        <v>81</v>
      </c>
      <c r="E3" s="60" t="s">
        <v>97</v>
      </c>
      <c r="F3" s="60" t="s">
        <v>100</v>
      </c>
      <c r="G3" s="61" t="s">
        <v>106</v>
      </c>
    </row>
    <row r="4" spans="2:7" ht="15.75" x14ac:dyDescent="0.25">
      <c r="B4" s="34" t="s">
        <v>191</v>
      </c>
      <c r="C4" s="63"/>
      <c r="D4" s="63" t="s">
        <v>291</v>
      </c>
      <c r="E4" s="67"/>
      <c r="F4" s="77"/>
      <c r="G4" s="71"/>
    </row>
    <row r="5" spans="2:7" ht="15.75" x14ac:dyDescent="0.25">
      <c r="B5" s="35" t="s">
        <v>192</v>
      </c>
      <c r="C5" s="64" t="s">
        <v>22</v>
      </c>
      <c r="D5" s="64" t="s">
        <v>292</v>
      </c>
      <c r="E5" s="68"/>
      <c r="F5" s="78"/>
      <c r="G5" s="72" t="s">
        <v>25</v>
      </c>
    </row>
    <row r="6" spans="2:7" ht="15.75" x14ac:dyDescent="0.25">
      <c r="B6" s="35" t="s">
        <v>193</v>
      </c>
      <c r="C6" s="64" t="s">
        <v>31</v>
      </c>
      <c r="D6" s="64" t="s">
        <v>293</v>
      </c>
      <c r="E6" s="68" t="s">
        <v>25</v>
      </c>
      <c r="F6" s="78" t="s">
        <v>294</v>
      </c>
      <c r="G6" s="72" t="s">
        <v>25</v>
      </c>
    </row>
    <row r="7" spans="2:7" ht="15.75" x14ac:dyDescent="0.25">
      <c r="B7" s="35" t="s">
        <v>194</v>
      </c>
      <c r="C7" s="64" t="s">
        <v>34</v>
      </c>
      <c r="D7" s="64" t="s">
        <v>28</v>
      </c>
      <c r="E7" s="68"/>
      <c r="F7" s="78" t="s">
        <v>295</v>
      </c>
      <c r="G7" s="72" t="s">
        <v>50</v>
      </c>
    </row>
    <row r="8" spans="2:7" ht="16.5" thickBot="1" x14ac:dyDescent="0.3">
      <c r="B8" s="39" t="s">
        <v>195</v>
      </c>
      <c r="C8" s="65" t="s">
        <v>296</v>
      </c>
      <c r="D8" s="65" t="s">
        <v>297</v>
      </c>
      <c r="E8" s="69" t="s">
        <v>103</v>
      </c>
      <c r="F8" s="79" t="s">
        <v>298</v>
      </c>
      <c r="G8" s="73" t="s">
        <v>299</v>
      </c>
    </row>
    <row r="9" spans="2:7" ht="10.9" customHeight="1" thickBot="1" x14ac:dyDescent="0.3">
      <c r="B9" s="62"/>
      <c r="C9" s="66"/>
      <c r="D9" s="66"/>
      <c r="E9" s="70"/>
      <c r="F9" s="80"/>
      <c r="G9" s="74"/>
    </row>
    <row r="10" spans="2:7" ht="15.75" x14ac:dyDescent="0.25">
      <c r="B10" s="34" t="s">
        <v>198</v>
      </c>
      <c r="C10" s="63"/>
      <c r="D10" s="63" t="s">
        <v>300</v>
      </c>
      <c r="E10" s="67"/>
      <c r="F10" s="77"/>
      <c r="G10" s="71"/>
    </row>
    <row r="11" spans="2:7" ht="15.75" x14ac:dyDescent="0.25">
      <c r="B11" s="35" t="s">
        <v>199</v>
      </c>
      <c r="C11" s="64"/>
      <c r="D11" s="64" t="s">
        <v>301</v>
      </c>
      <c r="E11" s="68"/>
      <c r="F11" s="78"/>
      <c r="G11" s="72"/>
    </row>
    <row r="12" spans="2:7" ht="15.75" x14ac:dyDescent="0.25">
      <c r="B12" s="35" t="s">
        <v>200</v>
      </c>
      <c r="C12" s="64"/>
      <c r="D12" s="64"/>
      <c r="E12" s="68"/>
      <c r="F12" s="81"/>
      <c r="G12" s="75"/>
    </row>
    <row r="13" spans="2:7" ht="16.5" thickBot="1" x14ac:dyDescent="0.3">
      <c r="B13" s="39" t="s">
        <v>202</v>
      </c>
      <c r="C13" s="65"/>
      <c r="D13" s="65"/>
      <c r="E13" s="69"/>
      <c r="F13" s="82"/>
      <c r="G13" s="76"/>
    </row>
  </sheetData>
  <pageMargins left="0.7" right="0.7" top="0.78740157499999996" bottom="0.78740157499999996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F2A38-40EC-4F1D-8B9A-ACF2EB643FAA}">
  <dimension ref="A1"/>
  <sheetViews>
    <sheetView workbookViewId="0"/>
  </sheetViews>
  <sheetFormatPr baseColWidth="10" defaultColWidth="11.42578125" defaultRowHeight="15" x14ac:dyDescent="0.25"/>
  <sheetData/>
  <pageMargins left="0.7" right="0.7" top="0.78740157499999996" bottom="0.78740157499999996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84B5E-5D02-4631-8D7E-4EDEF5DC634A}">
  <dimension ref="A1"/>
  <sheetViews>
    <sheetView workbookViewId="0"/>
  </sheetViews>
  <sheetFormatPr baseColWidth="10" defaultColWidth="11.42578125" defaultRowHeight="15" x14ac:dyDescent="0.25"/>
  <sheetData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5D710-4573-46CC-B6D9-B7C2BDBD493A}">
  <dimension ref="A1:Q30"/>
  <sheetViews>
    <sheetView zoomScale="86" zoomScaleNormal="106" zoomScalePageLayoutView="107" workbookViewId="0">
      <selection activeCell="K34" sqref="K34"/>
    </sheetView>
  </sheetViews>
  <sheetFormatPr baseColWidth="10" defaultColWidth="11.42578125" defaultRowHeight="15" x14ac:dyDescent="0.25"/>
  <cols>
    <col min="1" max="2" width="5.5703125" customWidth="1"/>
    <col min="3" max="17" width="7.5703125" customWidth="1"/>
    <col min="18" max="18" width="5.7109375" customWidth="1"/>
  </cols>
  <sheetData>
    <row r="1" spans="1:17" ht="18.75" x14ac:dyDescent="0.3">
      <c r="A1" s="449" t="s">
        <v>211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</row>
    <row r="2" spans="1:17" ht="15.75" thickBot="1" x14ac:dyDescent="0.3"/>
    <row r="3" spans="1:17" x14ac:dyDescent="0.25">
      <c r="A3" s="396"/>
      <c r="B3" s="397"/>
      <c r="C3" s="393" t="s">
        <v>9</v>
      </c>
      <c r="D3" s="394"/>
      <c r="E3" s="395"/>
      <c r="F3" s="393" t="s">
        <v>81</v>
      </c>
      <c r="G3" s="394"/>
      <c r="H3" s="395"/>
      <c r="I3" s="393" t="s">
        <v>97</v>
      </c>
      <c r="J3" s="394"/>
      <c r="K3" s="395"/>
      <c r="L3" s="393" t="s">
        <v>100</v>
      </c>
      <c r="M3" s="394"/>
      <c r="N3" s="395"/>
      <c r="O3" s="393" t="s">
        <v>106</v>
      </c>
      <c r="P3" s="394"/>
      <c r="Q3" s="395"/>
    </row>
    <row r="4" spans="1:17" ht="15.75" thickBot="1" x14ac:dyDescent="0.3">
      <c r="A4" s="398"/>
      <c r="B4" s="399"/>
      <c r="C4" s="148" t="s">
        <v>39</v>
      </c>
      <c r="D4" s="149" t="s">
        <v>189</v>
      </c>
      <c r="E4" s="150" t="s">
        <v>212</v>
      </c>
      <c r="F4" s="148" t="s">
        <v>39</v>
      </c>
      <c r="G4" s="149" t="s">
        <v>189</v>
      </c>
      <c r="H4" s="150" t="s">
        <v>212</v>
      </c>
      <c r="I4" s="148" t="s">
        <v>39</v>
      </c>
      <c r="J4" s="149" t="s">
        <v>189</v>
      </c>
      <c r="K4" s="150" t="s">
        <v>212</v>
      </c>
      <c r="L4" s="350" t="s">
        <v>39</v>
      </c>
      <c r="M4" s="351" t="s">
        <v>189</v>
      </c>
      <c r="N4" s="352" t="s">
        <v>212</v>
      </c>
      <c r="O4" s="148" t="s">
        <v>39</v>
      </c>
      <c r="P4" s="149" t="s">
        <v>189</v>
      </c>
      <c r="Q4" s="150" t="s">
        <v>212</v>
      </c>
    </row>
    <row r="5" spans="1:17" ht="19.149999999999999" customHeight="1" x14ac:dyDescent="0.25">
      <c r="A5" s="387" t="s">
        <v>10</v>
      </c>
      <c r="B5" s="388"/>
      <c r="C5" s="154" t="str">
        <f>GSP!C5</f>
        <v>IB</v>
      </c>
      <c r="D5" s="143" t="str">
        <f>GSP!D5</f>
        <v>O1</v>
      </c>
      <c r="E5" s="145" t="str">
        <f>GSP!E5</f>
        <v>JM</v>
      </c>
      <c r="F5" s="151"/>
      <c r="G5" s="143"/>
      <c r="H5" s="166"/>
      <c r="I5" s="159" t="str">
        <f>GSP!C29</f>
        <v>NT</v>
      </c>
      <c r="J5" s="144" t="str">
        <f>GSP!D29</f>
        <v>NW</v>
      </c>
      <c r="K5" s="160" t="str">
        <f>GSP!E29</f>
        <v>RW</v>
      </c>
      <c r="L5" s="197" t="str">
        <f>GSP!C35</f>
        <v>Atelier</v>
      </c>
      <c r="M5" s="142" t="str">
        <f>GSP!D35</f>
        <v>O5</v>
      </c>
      <c r="N5" s="200" t="str">
        <f>GSP!E35</f>
        <v>LS</v>
      </c>
      <c r="O5" s="154" t="str">
        <f>GSP!C47</f>
        <v>F</v>
      </c>
      <c r="P5" s="143" t="str">
        <f>GSP!D47</f>
        <v>O5</v>
      </c>
      <c r="Q5" s="145" t="str">
        <f>GSP!E47</f>
        <v>AP</v>
      </c>
    </row>
    <row r="6" spans="1:17" ht="19.149999999999999" customHeight="1" x14ac:dyDescent="0.25">
      <c r="A6" s="367" t="s">
        <v>36</v>
      </c>
      <c r="B6" s="368"/>
      <c r="C6" s="124" t="str">
        <f>GSP!C6</f>
        <v>NT</v>
      </c>
      <c r="D6" s="126" t="str">
        <f>GSP!D6</f>
        <v>NW</v>
      </c>
      <c r="E6" s="125" t="str">
        <f>GSP!E6</f>
        <v>RW</v>
      </c>
      <c r="F6" s="152" t="str">
        <f>GSP!C18</f>
        <v>D</v>
      </c>
      <c r="G6" s="126" t="str">
        <f>GSP!D18</f>
        <v>S4</v>
      </c>
      <c r="H6" s="167" t="str">
        <f>GSP!E18</f>
        <v>LS</v>
      </c>
      <c r="I6" s="127" t="str">
        <f>GSP!C30</f>
        <v>NT</v>
      </c>
      <c r="J6" s="140" t="str">
        <f>GSP!D30</f>
        <v>NW</v>
      </c>
      <c r="K6" s="161" t="str">
        <f>GSP!E30</f>
        <v>RW</v>
      </c>
      <c r="L6" s="156" t="str">
        <f>GSP!C36</f>
        <v>Atelier</v>
      </c>
      <c r="M6" s="140" t="str">
        <f>GSP!D36</f>
        <v>O5</v>
      </c>
      <c r="N6" s="171" t="str">
        <f>GSP!E36</f>
        <v>RE</v>
      </c>
      <c r="O6" s="124" t="str">
        <f>GSP!C48</f>
        <v>M</v>
      </c>
      <c r="P6" s="126" t="str">
        <f>GSP!D48</f>
        <v>O5</v>
      </c>
      <c r="Q6" s="125" t="str">
        <f>GSP!E48</f>
        <v>RE</v>
      </c>
    </row>
    <row r="7" spans="1:17" ht="19.149999999999999" customHeight="1" x14ac:dyDescent="0.25">
      <c r="A7" s="367" t="s">
        <v>44</v>
      </c>
      <c r="B7" s="368"/>
      <c r="C7" s="124" t="str">
        <f>GSP!C7</f>
        <v>ESA</v>
      </c>
      <c r="D7" s="126" t="str">
        <f>GSP!D7</f>
        <v>O5</v>
      </c>
      <c r="E7" s="125" t="str">
        <f>GSP!E7</f>
        <v>RE</v>
      </c>
      <c r="F7" s="152" t="str">
        <f>GSP!C19</f>
        <v>F</v>
      </c>
      <c r="G7" s="126" t="str">
        <f>GSP!D19</f>
        <v>O5</v>
      </c>
      <c r="H7" s="167" t="str">
        <f>GSP!E19</f>
        <v>AP</v>
      </c>
      <c r="I7" s="127" t="str">
        <f>GSP!C31</f>
        <v>Rel</v>
      </c>
      <c r="J7" s="140" t="str">
        <f>GSP!D31</f>
        <v>S1</v>
      </c>
      <c r="K7" s="161" t="str">
        <f>GSP!E31</f>
        <v>MT</v>
      </c>
      <c r="L7" s="156" t="str">
        <f>GSP!C37</f>
        <v>Gs</v>
      </c>
      <c r="M7" s="140" t="str">
        <f>GSP!D37</f>
        <v>O5</v>
      </c>
      <c r="N7" s="171" t="str">
        <f>GSP!E37</f>
        <v>AP</v>
      </c>
      <c r="O7" s="124" t="str">
        <f>GSP!C49</f>
        <v>M</v>
      </c>
      <c r="P7" s="126" t="str">
        <f>GSP!D49</f>
        <v>O5</v>
      </c>
      <c r="Q7" s="125" t="str">
        <f>GSP!E49</f>
        <v>RE</v>
      </c>
    </row>
    <row r="8" spans="1:17" ht="19.149999999999999" customHeight="1" x14ac:dyDescent="0.25">
      <c r="A8" s="367" t="s">
        <v>52</v>
      </c>
      <c r="B8" s="368"/>
      <c r="C8" s="124" t="str">
        <f>GSP!C8</f>
        <v>M</v>
      </c>
      <c r="D8" s="126" t="str">
        <f>GSP!D8</f>
        <v>O5</v>
      </c>
      <c r="E8" s="125" t="str">
        <f>GSP!E8</f>
        <v>RE</v>
      </c>
      <c r="F8" s="152" t="str">
        <f>GSP!C20</f>
        <v>Atelier</v>
      </c>
      <c r="G8" s="126" t="str">
        <f>GSP!D20</f>
        <v>O5</v>
      </c>
      <c r="H8" s="167" t="str">
        <f>GSP!E20</f>
        <v>AP</v>
      </c>
      <c r="I8" s="127" t="str">
        <f>GSP!C32</f>
        <v>M</v>
      </c>
      <c r="J8" s="140" t="str">
        <f>GSP!D32</f>
        <v>O5</v>
      </c>
      <c r="K8" s="161" t="str">
        <f>GSP!E32</f>
        <v>RE</v>
      </c>
      <c r="L8" s="156" t="str">
        <f>GSP!C38</f>
        <v>BG</v>
      </c>
      <c r="M8" s="140" t="str">
        <f>GSP!D38</f>
        <v>S1</v>
      </c>
      <c r="N8" s="171" t="str">
        <f>GSP!E38</f>
        <v>AV</v>
      </c>
      <c r="O8" s="124" t="str">
        <f>GSP!C50</f>
        <v>Mu</v>
      </c>
      <c r="P8" s="126" t="str">
        <f>GSP!D50</f>
        <v>MZ</v>
      </c>
      <c r="Q8" s="125" t="str">
        <f>GSP!E50</f>
        <v>AP</v>
      </c>
    </row>
    <row r="9" spans="1:17" ht="19.149999999999999" customHeight="1" x14ac:dyDescent="0.25">
      <c r="A9" s="389" t="s">
        <v>61</v>
      </c>
      <c r="B9" s="390"/>
      <c r="C9" s="124"/>
      <c r="D9" s="126"/>
      <c r="E9" s="125"/>
      <c r="F9" s="163" t="str">
        <f>GSP!C21</f>
        <v>Atelier</v>
      </c>
      <c r="G9" s="129" t="str">
        <f>GSP!D21</f>
        <v>O5</v>
      </c>
      <c r="H9" s="180" t="str">
        <f>GSP!E21</f>
        <v>MF</v>
      </c>
      <c r="I9" s="131"/>
      <c r="J9" s="141"/>
      <c r="K9" s="165"/>
      <c r="L9" s="164" t="str">
        <f>GSP!C39</f>
        <v>BG</v>
      </c>
      <c r="M9" s="141" t="str">
        <f>GSP!D39</f>
        <v>S1</v>
      </c>
      <c r="N9" s="201" t="str">
        <f>GSP!E39</f>
        <v>AV</v>
      </c>
      <c r="O9" s="124" t="str">
        <f>GSP!C51</f>
        <v>D</v>
      </c>
      <c r="P9" s="126" t="str">
        <f>GSP!D51</f>
        <v>S4</v>
      </c>
      <c r="Q9" s="125" t="str">
        <f>GSP!E51</f>
        <v>LS</v>
      </c>
    </row>
    <row r="10" spans="1:17" ht="3" customHeight="1" x14ac:dyDescent="0.25">
      <c r="A10" s="391"/>
      <c r="B10" s="392"/>
      <c r="C10" s="391"/>
      <c r="D10" s="392"/>
      <c r="E10" s="441"/>
      <c r="F10" s="392"/>
      <c r="G10" s="392"/>
      <c r="H10" s="392"/>
      <c r="I10" s="391"/>
      <c r="J10" s="392"/>
      <c r="K10" s="441"/>
      <c r="L10" s="392"/>
      <c r="M10" s="392"/>
      <c r="N10" s="392"/>
      <c r="O10" s="391"/>
      <c r="P10" s="392"/>
      <c r="Q10" s="441"/>
    </row>
    <row r="11" spans="1:17" ht="19.149999999999999" customHeight="1" x14ac:dyDescent="0.25">
      <c r="A11" s="385" t="s">
        <v>213</v>
      </c>
      <c r="B11" s="386"/>
      <c r="C11" s="132"/>
      <c r="D11" s="133"/>
      <c r="E11" s="134"/>
      <c r="F11" s="183" t="s">
        <v>145</v>
      </c>
      <c r="G11" s="133" t="s">
        <v>85</v>
      </c>
      <c r="H11" s="182" t="s">
        <v>86</v>
      </c>
      <c r="I11" s="132"/>
      <c r="J11" s="133"/>
      <c r="K11" s="134"/>
      <c r="L11" s="197"/>
      <c r="M11" s="142"/>
      <c r="N11" s="200"/>
      <c r="O11" s="132" t="s">
        <v>101</v>
      </c>
      <c r="P11" s="133" t="s">
        <v>102</v>
      </c>
      <c r="Q11" s="134" t="s">
        <v>103</v>
      </c>
    </row>
    <row r="12" spans="1:17" ht="19.149999999999999" customHeight="1" x14ac:dyDescent="0.25">
      <c r="A12" s="375" t="s">
        <v>214</v>
      </c>
      <c r="B12" s="376"/>
      <c r="C12" s="128"/>
      <c r="D12" s="129"/>
      <c r="E12" s="130"/>
      <c r="F12" s="163"/>
      <c r="G12" s="129"/>
      <c r="H12" s="180"/>
      <c r="I12" s="198"/>
      <c r="J12" s="194"/>
      <c r="K12" s="199"/>
      <c r="L12" s="164"/>
      <c r="M12" s="141"/>
      <c r="N12" s="201"/>
      <c r="O12" s="128"/>
      <c r="P12" s="129"/>
      <c r="Q12" s="130"/>
    </row>
    <row r="13" spans="1:17" ht="3" customHeight="1" x14ac:dyDescent="0.25">
      <c r="A13" s="377"/>
      <c r="B13" s="378"/>
      <c r="C13" s="442"/>
      <c r="D13" s="443"/>
      <c r="E13" s="444"/>
      <c r="F13" s="443"/>
      <c r="G13" s="443"/>
      <c r="H13" s="443"/>
      <c r="I13" s="446"/>
      <c r="J13" s="447"/>
      <c r="K13" s="448"/>
      <c r="L13" s="445"/>
      <c r="M13" s="445"/>
      <c r="N13" s="445"/>
      <c r="O13" s="442"/>
      <c r="P13" s="443"/>
      <c r="Q13" s="444"/>
    </row>
    <row r="14" spans="1:17" ht="19.149999999999999" customHeight="1" x14ac:dyDescent="0.25">
      <c r="A14" s="365" t="s">
        <v>67</v>
      </c>
      <c r="B14" s="366"/>
      <c r="C14" s="132" t="str">
        <f>GSP!C12</f>
        <v>E</v>
      </c>
      <c r="D14" s="133" t="str">
        <f>GSP!D12</f>
        <v>O4</v>
      </c>
      <c r="E14" s="134" t="str">
        <f>GSP!E12</f>
        <v>MF</v>
      </c>
      <c r="F14" s="183" t="str">
        <f>GSP!C24</f>
        <v>Gs</v>
      </c>
      <c r="G14" s="133" t="str">
        <f>GSP!D24</f>
        <v>O5</v>
      </c>
      <c r="H14" s="182" t="str">
        <f>GSP!E24</f>
        <v>AP</v>
      </c>
      <c r="I14" s="132"/>
      <c r="J14" s="133"/>
      <c r="K14" s="134"/>
      <c r="L14" s="197" t="str">
        <f>GSP!C42</f>
        <v>BO</v>
      </c>
      <c r="M14" s="142" t="str">
        <f>GSP!D42</f>
        <v>O5</v>
      </c>
      <c r="N14" s="200" t="str">
        <f>GSP!E42</f>
        <v>RE</v>
      </c>
      <c r="O14" s="132" t="str">
        <f>GSP!C54</f>
        <v>Gg</v>
      </c>
      <c r="P14" s="133" t="str">
        <f>GSP!D54</f>
        <v>O5</v>
      </c>
      <c r="Q14" s="134" t="str">
        <f>GSP!E54</f>
        <v>RE</v>
      </c>
    </row>
    <row r="15" spans="1:17" ht="19.149999999999999" customHeight="1" x14ac:dyDescent="0.25">
      <c r="A15" s="367" t="s">
        <v>76</v>
      </c>
      <c r="B15" s="368"/>
      <c r="C15" s="124" t="str">
        <f>GSP!C13</f>
        <v>D</v>
      </c>
      <c r="D15" s="126" t="str">
        <f>GSP!D13</f>
        <v>S4</v>
      </c>
      <c r="E15" s="125" t="str">
        <f>GSP!E13</f>
        <v>LS</v>
      </c>
      <c r="F15" s="152" t="str">
        <f>GSP!C25</f>
        <v>BS</v>
      </c>
      <c r="G15" s="126" t="str">
        <f>GSP!D25</f>
        <v>SH</v>
      </c>
      <c r="H15" s="167" t="str">
        <f>GSP!E25</f>
        <v>SG</v>
      </c>
      <c r="I15" s="124"/>
      <c r="J15" s="126"/>
      <c r="K15" s="125"/>
      <c r="L15" s="156" t="str">
        <f>GSP!C43</f>
        <v>Gg</v>
      </c>
      <c r="M15" s="140" t="str">
        <f>GSP!D43</f>
        <v>O5</v>
      </c>
      <c r="N15" s="171" t="str">
        <f>GSP!E43</f>
        <v>RE</v>
      </c>
      <c r="O15" s="124" t="str">
        <f>GSP!C55</f>
        <v>E</v>
      </c>
      <c r="P15" s="126" t="str">
        <f>GSP!D55</f>
        <v>O4</v>
      </c>
      <c r="Q15" s="125" t="str">
        <f>GSP!E55</f>
        <v>MF</v>
      </c>
    </row>
    <row r="16" spans="1:17" ht="19.149999999999999" customHeight="1" x14ac:dyDescent="0.25">
      <c r="A16" s="367" t="s">
        <v>78</v>
      </c>
      <c r="B16" s="368"/>
      <c r="C16" s="124" t="str">
        <f>GSP!C14</f>
        <v>TG</v>
      </c>
      <c r="D16" s="126" t="str">
        <f>GSP!D14</f>
        <v>MZG</v>
      </c>
      <c r="E16" s="125" t="str">
        <f>GSP!E14</f>
        <v>WV/NI</v>
      </c>
      <c r="F16" s="152" t="s">
        <v>215</v>
      </c>
      <c r="G16" s="126" t="s">
        <v>18</v>
      </c>
      <c r="H16" s="167" t="s">
        <v>216</v>
      </c>
      <c r="I16" s="124"/>
      <c r="J16" s="126"/>
      <c r="K16" s="125"/>
      <c r="L16" s="156" t="str">
        <f>GSP!C44</f>
        <v>BS</v>
      </c>
      <c r="M16" s="140" t="str">
        <f>GSP!D44</f>
        <v>SH/TH</v>
      </c>
      <c r="N16" s="171" t="str">
        <f>GSP!E44</f>
        <v>SG</v>
      </c>
      <c r="O16" s="124"/>
      <c r="P16" s="126"/>
      <c r="Q16" s="125"/>
    </row>
    <row r="17" spans="1:17" ht="19.149999999999999" customHeight="1" thickBot="1" x14ac:dyDescent="0.3">
      <c r="A17" s="369" t="s">
        <v>79</v>
      </c>
      <c r="B17" s="370"/>
      <c r="C17" s="136" t="str">
        <f>GSP!C15</f>
        <v>TG</v>
      </c>
      <c r="D17" s="137" t="str">
        <f>GSP!D15</f>
        <v>MZG</v>
      </c>
      <c r="E17" s="138" t="str">
        <f>GSP!E15</f>
        <v>WV/NI</v>
      </c>
      <c r="F17" s="153"/>
      <c r="G17" s="146"/>
      <c r="H17" s="169"/>
      <c r="I17" s="98"/>
      <c r="J17" s="137"/>
      <c r="K17" s="138"/>
      <c r="L17" s="157" t="str">
        <f>GSP!C45</f>
        <v>BS</v>
      </c>
      <c r="M17" s="147" t="str">
        <f>GSP!D45</f>
        <v>SH/TH</v>
      </c>
      <c r="N17" s="172" t="str">
        <f>GSP!E45</f>
        <v>SG</v>
      </c>
      <c r="O17" s="136"/>
      <c r="P17" s="137"/>
      <c r="Q17" s="138"/>
    </row>
    <row r="18" spans="1:17" ht="12" customHeight="1" x14ac:dyDescent="0.25">
      <c r="A18" s="206"/>
      <c r="B18" s="206"/>
      <c r="C18" s="207"/>
      <c r="D18" s="208"/>
      <c r="E18" s="208"/>
      <c r="F18" s="207"/>
      <c r="G18" s="207"/>
      <c r="H18" s="207"/>
      <c r="I18" s="209"/>
      <c r="J18" s="208"/>
      <c r="K18" s="208"/>
      <c r="L18" s="210"/>
      <c r="M18" s="211"/>
      <c r="N18" s="211"/>
      <c r="O18" s="207"/>
      <c r="P18" s="208"/>
      <c r="Q18" s="208"/>
    </row>
    <row r="19" spans="1:17" x14ac:dyDescent="0.25">
      <c r="A19" s="213" t="s">
        <v>119</v>
      </c>
      <c r="B19" s="202"/>
      <c r="C19" s="202"/>
      <c r="D19" s="202"/>
      <c r="E19" s="202"/>
      <c r="F19" s="202"/>
      <c r="G19" s="202"/>
      <c r="H19" s="202"/>
      <c r="I19" s="202"/>
      <c r="J19" s="202"/>
      <c r="K19" s="202"/>
      <c r="L19" s="202"/>
      <c r="M19" s="202"/>
      <c r="N19" s="202"/>
      <c r="O19" s="202"/>
    </row>
    <row r="20" spans="1:17" x14ac:dyDescent="0.25">
      <c r="A20" s="212" t="s">
        <v>48</v>
      </c>
      <c r="B20" t="s">
        <v>217</v>
      </c>
      <c r="D20" s="204"/>
      <c r="E20" s="203" t="s">
        <v>13</v>
      </c>
      <c r="F20" s="204" t="s">
        <v>218</v>
      </c>
      <c r="G20" s="204"/>
      <c r="H20" s="203"/>
      <c r="I20" s="212" t="s">
        <v>82</v>
      </c>
      <c r="J20" s="204" t="s">
        <v>219</v>
      </c>
      <c r="K20" s="203"/>
      <c r="L20" s="204"/>
      <c r="M20" s="203" t="s">
        <v>22</v>
      </c>
      <c r="N20" s="204" t="s">
        <v>220</v>
      </c>
    </row>
    <row r="21" spans="1:17" x14ac:dyDescent="0.25">
      <c r="A21" s="203" t="s">
        <v>86</v>
      </c>
      <c r="B21" s="204" t="s">
        <v>221</v>
      </c>
      <c r="C21" s="204"/>
      <c r="D21" s="204"/>
      <c r="E21" s="203" t="s">
        <v>34</v>
      </c>
      <c r="F21" s="204" t="s">
        <v>222</v>
      </c>
      <c r="G21" s="203"/>
      <c r="H21" s="203"/>
      <c r="I21" s="203" t="s">
        <v>99</v>
      </c>
      <c r="J21" s="204" t="s">
        <v>223</v>
      </c>
      <c r="L21" s="204"/>
      <c r="M21" s="212" t="s">
        <v>50</v>
      </c>
      <c r="N21" t="s">
        <v>224</v>
      </c>
      <c r="O21" s="204"/>
    </row>
    <row r="22" spans="1:17" x14ac:dyDescent="0.25">
      <c r="A22" s="203" t="s">
        <v>72</v>
      </c>
      <c r="B22" s="204" t="s">
        <v>225</v>
      </c>
      <c r="C22" s="204"/>
      <c r="D22" s="204"/>
      <c r="E22" s="203" t="s">
        <v>25</v>
      </c>
      <c r="F22" s="204" t="s">
        <v>226</v>
      </c>
      <c r="G22" s="203"/>
      <c r="H22" s="204"/>
      <c r="I22" s="203" t="s">
        <v>157</v>
      </c>
      <c r="J22" s="204" t="s">
        <v>227</v>
      </c>
      <c r="K22" s="204"/>
      <c r="L22" s="204"/>
      <c r="M22" s="203" t="s">
        <v>31</v>
      </c>
      <c r="N22" s="204" t="s">
        <v>228</v>
      </c>
      <c r="O22" s="204"/>
    </row>
    <row r="23" spans="1:17" x14ac:dyDescent="0.25">
      <c r="A23" s="212" t="s">
        <v>28</v>
      </c>
      <c r="B23" t="s">
        <v>229</v>
      </c>
      <c r="D23" s="204"/>
      <c r="E23" s="203" t="s">
        <v>103</v>
      </c>
      <c r="F23" s="204" t="s">
        <v>230</v>
      </c>
      <c r="G23" s="203"/>
      <c r="H23" s="204"/>
      <c r="I23" s="203" t="s">
        <v>19</v>
      </c>
      <c r="J23" s="204" t="s">
        <v>231</v>
      </c>
      <c r="K23" s="204"/>
      <c r="L23" s="204"/>
      <c r="M23" s="203" t="s">
        <v>232</v>
      </c>
      <c r="N23" s="204" t="s">
        <v>233</v>
      </c>
      <c r="O23" s="204"/>
    </row>
    <row r="24" spans="1:17" x14ac:dyDescent="0.25">
      <c r="A24" s="205"/>
      <c r="B24" s="204"/>
      <c r="C24" s="203"/>
      <c r="D24" s="203"/>
      <c r="E24" s="204"/>
      <c r="F24" s="203"/>
      <c r="G24" s="203"/>
      <c r="H24" s="203"/>
      <c r="I24" s="204"/>
      <c r="J24" s="204"/>
      <c r="K24" s="204"/>
      <c r="L24" s="204"/>
      <c r="M24" s="204"/>
      <c r="N24" s="203"/>
      <c r="O24" s="204"/>
      <c r="P24" s="204"/>
    </row>
    <row r="25" spans="1:17" x14ac:dyDescent="0.25">
      <c r="A25" s="214" t="s">
        <v>120</v>
      </c>
      <c r="B25" s="204"/>
      <c r="C25" s="203"/>
      <c r="D25" s="203"/>
      <c r="E25" s="204"/>
      <c r="F25" s="203"/>
      <c r="G25" s="203"/>
      <c r="H25" s="203"/>
      <c r="I25" s="204"/>
      <c r="J25" s="204"/>
      <c r="K25" s="204"/>
      <c r="L25" s="204"/>
      <c r="M25" s="204"/>
      <c r="N25" s="203"/>
      <c r="O25" s="204"/>
      <c r="P25" s="204"/>
    </row>
    <row r="26" spans="1:17" x14ac:dyDescent="0.25">
      <c r="A26" s="203" t="s">
        <v>87</v>
      </c>
      <c r="B26" s="204" t="s">
        <v>234</v>
      </c>
      <c r="C26" s="204"/>
      <c r="D26" s="204"/>
      <c r="E26" s="203" t="s">
        <v>32</v>
      </c>
      <c r="F26" s="204" t="s">
        <v>136</v>
      </c>
      <c r="G26" s="204"/>
      <c r="H26" s="204"/>
      <c r="I26" s="204"/>
      <c r="J26" s="203" t="s">
        <v>11</v>
      </c>
      <c r="K26" s="204" t="s">
        <v>156</v>
      </c>
      <c r="L26" s="203"/>
      <c r="M26" s="204"/>
      <c r="N26" s="203" t="s">
        <v>98</v>
      </c>
      <c r="O26" s="204" t="s">
        <v>178</v>
      </c>
    </row>
    <row r="27" spans="1:17" x14ac:dyDescent="0.25">
      <c r="A27" s="203" t="s">
        <v>70</v>
      </c>
      <c r="B27" s="204" t="s">
        <v>123</v>
      </c>
      <c r="C27" s="204"/>
      <c r="D27" s="204"/>
      <c r="E27" s="203" t="s">
        <v>45</v>
      </c>
      <c r="F27" s="204" t="s">
        <v>235</v>
      </c>
      <c r="G27" s="204"/>
      <c r="H27" s="204"/>
      <c r="I27" s="204"/>
      <c r="J27" s="203" t="s">
        <v>17</v>
      </c>
      <c r="K27" s="204" t="s">
        <v>167</v>
      </c>
      <c r="L27" s="203"/>
      <c r="M27" s="204"/>
      <c r="N27" s="203" t="s">
        <v>14</v>
      </c>
      <c r="O27" s="204" t="s">
        <v>236</v>
      </c>
    </row>
    <row r="28" spans="1:17" x14ac:dyDescent="0.25">
      <c r="A28" s="203" t="s">
        <v>26</v>
      </c>
      <c r="B28" s="204" t="s">
        <v>237</v>
      </c>
      <c r="C28" s="204"/>
      <c r="D28" s="204"/>
      <c r="E28" s="203" t="s">
        <v>39</v>
      </c>
      <c r="F28" s="204" t="s">
        <v>142</v>
      </c>
      <c r="G28" s="204"/>
      <c r="H28" s="204"/>
      <c r="I28" s="204"/>
      <c r="J28" s="203" t="s">
        <v>84</v>
      </c>
      <c r="K28" s="204" t="s">
        <v>170</v>
      </c>
      <c r="L28" s="203"/>
      <c r="M28" s="204"/>
      <c r="N28" s="212" t="s">
        <v>183</v>
      </c>
      <c r="O28" s="204" t="s">
        <v>184</v>
      </c>
    </row>
    <row r="29" spans="1:17" x14ac:dyDescent="0.25">
      <c r="A29" s="203" t="s">
        <v>58</v>
      </c>
      <c r="B29" s="204" t="s">
        <v>130</v>
      </c>
      <c r="C29" s="204"/>
      <c r="D29" s="204"/>
      <c r="E29" s="203" t="s">
        <v>101</v>
      </c>
      <c r="F29" s="204" t="s">
        <v>238</v>
      </c>
      <c r="G29" s="204"/>
      <c r="H29" s="204"/>
      <c r="I29" s="204"/>
      <c r="J29" s="203" t="s">
        <v>20</v>
      </c>
      <c r="K29" s="204" t="s">
        <v>173</v>
      </c>
      <c r="L29" s="203"/>
      <c r="M29" s="204"/>
      <c r="N29" s="203" t="s">
        <v>239</v>
      </c>
      <c r="O29" s="204" t="s">
        <v>240</v>
      </c>
    </row>
    <row r="30" spans="1:17" x14ac:dyDescent="0.25">
      <c r="A30" s="203" t="s">
        <v>23</v>
      </c>
      <c r="B30" s="204" t="s">
        <v>133</v>
      </c>
      <c r="C30" s="204"/>
      <c r="D30" s="204"/>
      <c r="E30" s="203" t="s">
        <v>145</v>
      </c>
      <c r="F30" s="204" t="s">
        <v>146</v>
      </c>
      <c r="G30" s="204"/>
      <c r="H30" s="204"/>
      <c r="I30" s="204"/>
      <c r="L30" s="203"/>
      <c r="M30" s="204"/>
    </row>
  </sheetData>
  <mergeCells count="30">
    <mergeCell ref="A16:B16"/>
    <mergeCell ref="A17:B17"/>
    <mergeCell ref="A5:B5"/>
    <mergeCell ref="A6:B6"/>
    <mergeCell ref="A7:B7"/>
    <mergeCell ref="A8:B8"/>
    <mergeCell ref="A9:B9"/>
    <mergeCell ref="A11:B11"/>
    <mergeCell ref="A1:P1"/>
    <mergeCell ref="A12:B12"/>
    <mergeCell ref="A14:B14"/>
    <mergeCell ref="A15:B15"/>
    <mergeCell ref="O10:Q10"/>
    <mergeCell ref="A3:B4"/>
    <mergeCell ref="C3:E3"/>
    <mergeCell ref="F3:H3"/>
    <mergeCell ref="I3:K3"/>
    <mergeCell ref="L3:N3"/>
    <mergeCell ref="O3:Q3"/>
    <mergeCell ref="A13:B13"/>
    <mergeCell ref="A10:B10"/>
    <mergeCell ref="C10:E10"/>
    <mergeCell ref="F10:H10"/>
    <mergeCell ref="C13:E13"/>
    <mergeCell ref="I10:K10"/>
    <mergeCell ref="O13:Q13"/>
    <mergeCell ref="L13:N13"/>
    <mergeCell ref="I13:K13"/>
    <mergeCell ref="F13:H13"/>
    <mergeCell ref="L10:N10"/>
  </mergeCells>
  <pageMargins left="0.51181102362204722" right="0.51181102362204722" top="0.9055118110236221" bottom="0.78740157480314965" header="0.31496062992125984" footer="0.31496062992125984"/>
  <pageSetup paperSize="9" orientation="landscape" r:id="rId1"/>
  <headerFooter>
    <oddHeader>&amp;L&amp;"-,Fett"&amp;12&amp;K05+000Stundenplan 26/27&amp;C&amp;"-,Fett"&amp;12&amp;K05+000Standort Matzendorf&amp;R&amp;G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75F56-EC67-4280-BF88-6AF0DE651486}">
  <dimension ref="A1:Q30"/>
  <sheetViews>
    <sheetView zoomScale="106" zoomScaleNormal="106" zoomScalePageLayoutView="114" workbookViewId="0">
      <selection activeCell="C9" sqref="C9:E9"/>
    </sheetView>
  </sheetViews>
  <sheetFormatPr baseColWidth="10" defaultColWidth="11.42578125" defaultRowHeight="15" x14ac:dyDescent="0.25"/>
  <cols>
    <col min="1" max="2" width="5.5703125" customWidth="1"/>
    <col min="3" max="17" width="7.5703125" customWidth="1"/>
  </cols>
  <sheetData>
    <row r="1" spans="1:17" ht="18.75" x14ac:dyDescent="0.3">
      <c r="A1" s="221" t="s">
        <v>241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</row>
    <row r="2" spans="1:17" ht="15.75" thickBot="1" x14ac:dyDescent="0.3"/>
    <row r="3" spans="1:17" x14ac:dyDescent="0.25">
      <c r="A3" s="396"/>
      <c r="B3" s="397"/>
      <c r="C3" s="393" t="s">
        <v>9</v>
      </c>
      <c r="D3" s="394"/>
      <c r="E3" s="395"/>
      <c r="F3" s="393" t="s">
        <v>81</v>
      </c>
      <c r="G3" s="394"/>
      <c r="H3" s="395"/>
      <c r="I3" s="393" t="s">
        <v>97</v>
      </c>
      <c r="J3" s="394"/>
      <c r="K3" s="395"/>
      <c r="L3" s="393" t="s">
        <v>100</v>
      </c>
      <c r="M3" s="394"/>
      <c r="N3" s="395"/>
      <c r="O3" s="393" t="s">
        <v>106</v>
      </c>
      <c r="P3" s="394"/>
      <c r="Q3" s="395"/>
    </row>
    <row r="4" spans="1:17" ht="15.75" thickBot="1" x14ac:dyDescent="0.3">
      <c r="A4" s="398"/>
      <c r="B4" s="399"/>
      <c r="C4" s="148" t="s">
        <v>39</v>
      </c>
      <c r="D4" s="149" t="s">
        <v>189</v>
      </c>
      <c r="E4" s="150" t="s">
        <v>212</v>
      </c>
      <c r="F4" s="148" t="s">
        <v>39</v>
      </c>
      <c r="G4" s="149" t="s">
        <v>189</v>
      </c>
      <c r="H4" s="150" t="s">
        <v>212</v>
      </c>
      <c r="I4" s="148" t="s">
        <v>39</v>
      </c>
      <c r="J4" s="149" t="s">
        <v>189</v>
      </c>
      <c r="K4" s="150" t="s">
        <v>212</v>
      </c>
      <c r="L4" s="148" t="s">
        <v>39</v>
      </c>
      <c r="M4" s="149" t="s">
        <v>189</v>
      </c>
      <c r="N4" s="150" t="s">
        <v>212</v>
      </c>
      <c r="O4" s="148" t="s">
        <v>39</v>
      </c>
      <c r="P4" s="149" t="s">
        <v>189</v>
      </c>
      <c r="Q4" s="150" t="s">
        <v>212</v>
      </c>
    </row>
    <row r="5" spans="1:17" ht="19.149999999999999" customHeight="1" x14ac:dyDescent="0.25">
      <c r="A5" s="387" t="s">
        <v>10</v>
      </c>
      <c r="B5" s="388"/>
      <c r="C5" s="154" t="str">
        <f>GSP!F5</f>
        <v>TG</v>
      </c>
      <c r="D5" s="143" t="str">
        <f>GSP!G5</f>
        <v>MZG</v>
      </c>
      <c r="E5" s="145" t="str">
        <f>GSP!H5</f>
        <v>WV/NI</v>
      </c>
      <c r="F5" s="154" t="str">
        <f>GSP!F17</f>
        <v>M</v>
      </c>
      <c r="G5" s="143" t="str">
        <f>GSP!G17</f>
        <v>O5</v>
      </c>
      <c r="H5" s="145" t="str">
        <f>GSP!H17</f>
        <v>RE</v>
      </c>
      <c r="I5" s="159" t="str">
        <f>GSP!F29</f>
        <v>Rel</v>
      </c>
      <c r="J5" s="144" t="str">
        <f>GSP!G29</f>
        <v>S1</v>
      </c>
      <c r="K5" s="160" t="str">
        <f>GSP!H29</f>
        <v>MT</v>
      </c>
      <c r="L5" s="159" t="str">
        <f>GSP!F35</f>
        <v>M</v>
      </c>
      <c r="M5" s="144" t="str">
        <f>GSP!G35</f>
        <v>E1</v>
      </c>
      <c r="N5" s="160" t="str">
        <f>GSP!H35</f>
        <v>RE</v>
      </c>
      <c r="O5" s="154" t="str">
        <f>GSP!F47</f>
        <v>NT</v>
      </c>
      <c r="P5" s="143" t="str">
        <f>GSP!G47</f>
        <v>NW</v>
      </c>
      <c r="Q5" s="145" t="str">
        <f>GSP!H47</f>
        <v>RW</v>
      </c>
    </row>
    <row r="6" spans="1:17" ht="19.149999999999999" customHeight="1" x14ac:dyDescent="0.25">
      <c r="A6" s="367" t="s">
        <v>36</v>
      </c>
      <c r="B6" s="368"/>
      <c r="C6" s="124" t="str">
        <f>GSP!F6</f>
        <v>TG</v>
      </c>
      <c r="D6" s="126" t="str">
        <f>GSP!G6</f>
        <v>MZG</v>
      </c>
      <c r="E6" s="125" t="str">
        <f>GSP!H6</f>
        <v>WV/NI</v>
      </c>
      <c r="F6" s="124" t="str">
        <f>GSP!F18</f>
        <v>F</v>
      </c>
      <c r="G6" s="126" t="str">
        <f>GSP!G18</f>
        <v>O5</v>
      </c>
      <c r="H6" s="125" t="str">
        <f>GSP!H18</f>
        <v>AP</v>
      </c>
      <c r="I6" s="127" t="str">
        <f>GSP!F30</f>
        <v>M</v>
      </c>
      <c r="J6" s="140" t="str">
        <f>GSP!G30</f>
        <v>E1</v>
      </c>
      <c r="K6" s="161" t="str">
        <f>GSP!H30</f>
        <v>RE</v>
      </c>
      <c r="L6" s="127" t="str">
        <f>GSP!F36</f>
        <v>BG</v>
      </c>
      <c r="M6" s="140" t="str">
        <f>GSP!G36</f>
        <v>S1</v>
      </c>
      <c r="N6" s="161" t="str">
        <f>GSP!H36</f>
        <v>AV</v>
      </c>
      <c r="O6" s="124" t="str">
        <f>GSP!F48</f>
        <v>F</v>
      </c>
      <c r="P6" s="126" t="str">
        <f>GSP!G48</f>
        <v>MZ</v>
      </c>
      <c r="Q6" s="125" t="str">
        <f>GSP!H48</f>
        <v>AP</v>
      </c>
    </row>
    <row r="7" spans="1:17" ht="19.149999999999999" customHeight="1" x14ac:dyDescent="0.25">
      <c r="A7" s="367" t="s">
        <v>44</v>
      </c>
      <c r="B7" s="368"/>
      <c r="C7" s="124" t="str">
        <f>GSP!F7</f>
        <v>GsG</v>
      </c>
      <c r="D7" s="126" t="str">
        <f>GSP!G7</f>
        <v>E1</v>
      </c>
      <c r="E7" s="125" t="str">
        <f>GSP!H7</f>
        <v>RW</v>
      </c>
      <c r="F7" s="124" t="str">
        <f>GSP!F19</f>
        <v>BO</v>
      </c>
      <c r="G7" s="126" t="str">
        <f>GSP!G19</f>
        <v>E1</v>
      </c>
      <c r="H7" s="125" t="str">
        <f>GSP!H19</f>
        <v>RW</v>
      </c>
      <c r="I7" s="127" t="str">
        <f>GSP!F31</f>
        <v>D</v>
      </c>
      <c r="J7" s="140" t="str">
        <f>GSP!G31</f>
        <v>S4</v>
      </c>
      <c r="K7" s="161" t="str">
        <f>GSP!H31</f>
        <v>LS</v>
      </c>
      <c r="L7" s="127" t="str">
        <f>GSP!F37</f>
        <v>BG</v>
      </c>
      <c r="M7" s="140" t="str">
        <f>GSP!G37</f>
        <v>S1</v>
      </c>
      <c r="N7" s="161" t="str">
        <f>GSP!H37</f>
        <v>AV</v>
      </c>
      <c r="O7" s="124" t="str">
        <f>GSP!F49</f>
        <v>Mu</v>
      </c>
      <c r="P7" s="126" t="str">
        <f>GSP!G49</f>
        <v>MZ</v>
      </c>
      <c r="Q7" s="125" t="str">
        <f>GSP!H49</f>
        <v>AP</v>
      </c>
    </row>
    <row r="8" spans="1:17" ht="19.149999999999999" customHeight="1" x14ac:dyDescent="0.25">
      <c r="A8" s="367" t="s">
        <v>52</v>
      </c>
      <c r="B8" s="368"/>
      <c r="C8" s="124" t="str">
        <f>GSP!F8</f>
        <v>IB</v>
      </c>
      <c r="D8" s="126" t="str">
        <f>GSP!G8</f>
        <v>O1</v>
      </c>
      <c r="E8" s="125" t="str">
        <f>GSP!H8</f>
        <v>JM</v>
      </c>
      <c r="F8" s="124" t="str">
        <f>GSP!F20</f>
        <v>WAH</v>
      </c>
      <c r="G8" s="126" t="str">
        <f>GSP!G20</f>
        <v>MZG</v>
      </c>
      <c r="H8" s="125" t="str">
        <f>GSP!H20</f>
        <v>JM/AM</v>
      </c>
      <c r="I8" s="127" t="str">
        <f>GSP!F32</f>
        <v>D</v>
      </c>
      <c r="J8" s="140" t="str">
        <f>GSP!G32</f>
        <v>S4</v>
      </c>
      <c r="K8" s="161" t="str">
        <f>GSP!H32</f>
        <v>LS</v>
      </c>
      <c r="L8" s="127" t="str">
        <f>GSP!F38</f>
        <v>Atelier</v>
      </c>
      <c r="M8" s="140" t="str">
        <f>GSP!G38</f>
        <v>E1</v>
      </c>
      <c r="N8" s="161" t="str">
        <f>GSP!H38</f>
        <v>AP</v>
      </c>
      <c r="O8" s="124" t="str">
        <f>GSP!F50</f>
        <v>GsG</v>
      </c>
      <c r="P8" s="126" t="str">
        <f>GSP!G50</f>
        <v>E1</v>
      </c>
      <c r="Q8" s="125" t="str">
        <f>GSP!H50</f>
        <v>RW</v>
      </c>
    </row>
    <row r="9" spans="1:17" ht="19.149999999999999" customHeight="1" x14ac:dyDescent="0.25">
      <c r="A9" s="389" t="s">
        <v>61</v>
      </c>
      <c r="B9" s="390"/>
      <c r="C9" s="128"/>
      <c r="D9" s="129"/>
      <c r="E9" s="130"/>
      <c r="F9" s="128" t="str">
        <f>GSP!F21</f>
        <v>WAH</v>
      </c>
      <c r="G9" s="129" t="str">
        <f>GSP!G21</f>
        <v>MZG</v>
      </c>
      <c r="H9" s="130" t="str">
        <f>GSP!H21</f>
        <v>JM/AM</v>
      </c>
      <c r="I9" s="131" t="str">
        <f>GSP!F33</f>
        <v>E</v>
      </c>
      <c r="J9" s="141" t="str">
        <f>GSP!G33</f>
        <v>S3</v>
      </c>
      <c r="K9" s="165" t="str">
        <f>GSP!H33</f>
        <v>SN</v>
      </c>
      <c r="L9" s="131" t="str">
        <f>GSP!F39</f>
        <v>Atelier</v>
      </c>
      <c r="M9" s="141" t="str">
        <f>GSP!G39</f>
        <v>E1</v>
      </c>
      <c r="N9" s="165" t="str">
        <f>GSP!H39</f>
        <v>SN</v>
      </c>
      <c r="O9" s="128" t="str">
        <f>GSP!F51</f>
        <v>ESA</v>
      </c>
      <c r="P9" s="129" t="str">
        <f>GSP!G51</f>
        <v>E1</v>
      </c>
      <c r="Q9" s="130" t="str">
        <f>GSP!H51</f>
        <v>RW</v>
      </c>
    </row>
    <row r="10" spans="1:17" ht="3" customHeight="1" x14ac:dyDescent="0.25">
      <c r="A10" s="453"/>
      <c r="B10" s="392"/>
      <c r="C10" s="442"/>
      <c r="D10" s="443"/>
      <c r="E10" s="444"/>
      <c r="F10" s="442"/>
      <c r="G10" s="443"/>
      <c r="H10" s="444"/>
      <c r="I10" s="450"/>
      <c r="J10" s="445"/>
      <c r="K10" s="451"/>
      <c r="L10" s="450"/>
      <c r="M10" s="445"/>
      <c r="N10" s="451"/>
      <c r="O10" s="442"/>
      <c r="P10" s="443"/>
      <c r="Q10" s="444"/>
    </row>
    <row r="11" spans="1:17" ht="19.149999999999999" customHeight="1" x14ac:dyDescent="0.25">
      <c r="A11" s="385" t="s">
        <v>213</v>
      </c>
      <c r="B11" s="386"/>
      <c r="C11" s="132"/>
      <c r="D11" s="133"/>
      <c r="E11" s="134"/>
      <c r="F11" s="132"/>
      <c r="G11" s="133"/>
      <c r="H11" s="134"/>
      <c r="I11" s="132"/>
      <c r="J11" s="133"/>
      <c r="K11" s="134"/>
      <c r="L11" s="135"/>
      <c r="M11" s="142"/>
      <c r="N11" s="231"/>
      <c r="O11" s="132"/>
      <c r="P11" s="133"/>
      <c r="Q11" s="134"/>
    </row>
    <row r="12" spans="1:17" ht="19.149999999999999" customHeight="1" x14ac:dyDescent="0.25">
      <c r="A12" s="375" t="s">
        <v>214</v>
      </c>
      <c r="B12" s="376"/>
      <c r="C12" s="128"/>
      <c r="D12" s="129"/>
      <c r="E12" s="130"/>
      <c r="F12" s="128"/>
      <c r="G12" s="129"/>
      <c r="H12" s="130"/>
      <c r="I12" s="198"/>
      <c r="J12" s="194"/>
      <c r="K12" s="199"/>
      <c r="L12" s="131"/>
      <c r="M12" s="141"/>
      <c r="N12" s="165"/>
      <c r="O12" s="128"/>
      <c r="P12" s="129"/>
      <c r="Q12" s="130"/>
    </row>
    <row r="13" spans="1:17" ht="3" customHeight="1" x14ac:dyDescent="0.25">
      <c r="A13" s="454"/>
      <c r="B13" s="378"/>
      <c r="C13" s="377"/>
      <c r="D13" s="378"/>
      <c r="E13" s="452"/>
      <c r="F13" s="377"/>
      <c r="G13" s="378"/>
      <c r="H13" s="452"/>
      <c r="I13" s="377"/>
      <c r="J13" s="378"/>
      <c r="K13" s="452"/>
      <c r="L13" s="377"/>
      <c r="M13" s="378"/>
      <c r="N13" s="452"/>
      <c r="O13" s="377"/>
      <c r="P13" s="378"/>
      <c r="Q13" s="452"/>
    </row>
    <row r="14" spans="1:17" ht="19.149999999999999" customHeight="1" x14ac:dyDescent="0.25">
      <c r="A14" s="365" t="s">
        <v>67</v>
      </c>
      <c r="B14" s="366"/>
      <c r="C14" s="132" t="str">
        <f>GSP!F12</f>
        <v>D</v>
      </c>
      <c r="D14" s="133" t="str">
        <f>GSP!G12</f>
        <v>S4</v>
      </c>
      <c r="E14" s="134" t="str">
        <f>GSP!H12</f>
        <v>LS</v>
      </c>
      <c r="F14" s="132" t="str">
        <f>GSP!F24</f>
        <v>Atelier</v>
      </c>
      <c r="G14" s="133" t="str">
        <f>GSP!G24</f>
        <v>E1</v>
      </c>
      <c r="H14" s="134" t="str">
        <f>GSP!H24</f>
        <v>LS</v>
      </c>
      <c r="I14" s="132"/>
      <c r="J14" s="133"/>
      <c r="K14" s="134"/>
      <c r="L14" s="135" t="str">
        <f>GSP!F42</f>
        <v>BS</v>
      </c>
      <c r="M14" s="142" t="str">
        <f>GSP!G42</f>
        <v>SH/TH</v>
      </c>
      <c r="N14" s="231" t="str">
        <f>GSP!H42</f>
        <v>RW</v>
      </c>
      <c r="O14" s="132" t="str">
        <f>GSP!F54</f>
        <v>E</v>
      </c>
      <c r="P14" s="133" t="str">
        <f>GSP!G54</f>
        <v>S3</v>
      </c>
      <c r="Q14" s="134" t="str">
        <f>GSP!H54</f>
        <v>SN</v>
      </c>
    </row>
    <row r="15" spans="1:17" ht="19.149999999999999" customHeight="1" x14ac:dyDescent="0.25">
      <c r="A15" s="367" t="s">
        <v>76</v>
      </c>
      <c r="B15" s="368"/>
      <c r="C15" s="124" t="str">
        <f>GSP!F13</f>
        <v>NT</v>
      </c>
      <c r="D15" s="126" t="str">
        <f>GSP!G13</f>
        <v>NW</v>
      </c>
      <c r="E15" s="125" t="str">
        <f>GSP!H13</f>
        <v>RW</v>
      </c>
      <c r="F15" s="124" t="str">
        <f>GSP!F25</f>
        <v>Atelier</v>
      </c>
      <c r="G15" s="126" t="str">
        <f>GSP!G25</f>
        <v>E1</v>
      </c>
      <c r="H15" s="125" t="str">
        <f>GSP!H25</f>
        <v>RE</v>
      </c>
      <c r="I15" s="124"/>
      <c r="J15" s="126"/>
      <c r="K15" s="125"/>
      <c r="L15" s="127" t="str">
        <f>GSP!F43</f>
        <v>BS</v>
      </c>
      <c r="M15" s="140" t="str">
        <f>GSP!G43</f>
        <v>SH/TH</v>
      </c>
      <c r="N15" s="161" t="str">
        <f>GSP!H43</f>
        <v>RW</v>
      </c>
      <c r="O15" s="124" t="str">
        <f>GSP!F55</f>
        <v>M</v>
      </c>
      <c r="P15" s="126" t="str">
        <f>GSP!G55</f>
        <v>O5</v>
      </c>
      <c r="Q15" s="125" t="str">
        <f>GSP!H55</f>
        <v>RE</v>
      </c>
    </row>
    <row r="16" spans="1:17" ht="19.149999999999999" customHeight="1" x14ac:dyDescent="0.25">
      <c r="A16" s="367" t="s">
        <v>78</v>
      </c>
      <c r="B16" s="368"/>
      <c r="C16" s="124" t="str">
        <f>GSP!F14</f>
        <v>NT</v>
      </c>
      <c r="D16" s="126" t="str">
        <f>GSP!G14</f>
        <v>NW</v>
      </c>
      <c r="E16" s="125" t="str">
        <f>GSP!H14</f>
        <v>RW</v>
      </c>
      <c r="F16" s="124" t="s">
        <v>239</v>
      </c>
      <c r="G16" s="126" t="s">
        <v>18</v>
      </c>
      <c r="H16" s="125" t="s">
        <v>216</v>
      </c>
      <c r="I16" s="124"/>
      <c r="J16" s="126"/>
      <c r="K16" s="125"/>
      <c r="L16" s="127"/>
      <c r="M16" s="140"/>
      <c r="N16" s="161"/>
      <c r="O16" s="124"/>
      <c r="P16" s="126"/>
      <c r="Q16" s="125"/>
    </row>
    <row r="17" spans="1:17" ht="19.149999999999999" customHeight="1" thickBot="1" x14ac:dyDescent="0.3">
      <c r="A17" s="369" t="s">
        <v>79</v>
      </c>
      <c r="B17" s="370"/>
      <c r="C17" s="136" t="str">
        <f>GSP!F15</f>
        <v>BS</v>
      </c>
      <c r="D17" s="137" t="str">
        <f>GSP!G15</f>
        <v>TH</v>
      </c>
      <c r="E17" s="138" t="str">
        <f>GSP!H15</f>
        <v>RW</v>
      </c>
      <c r="F17" s="136"/>
      <c r="G17" s="137"/>
      <c r="H17" s="138"/>
      <c r="I17" s="98"/>
      <c r="J17" s="137"/>
      <c r="K17" s="138"/>
      <c r="L17" s="139"/>
      <c r="M17" s="147"/>
      <c r="N17" s="162"/>
      <c r="O17" s="136"/>
      <c r="P17" s="137"/>
      <c r="Q17" s="138"/>
    </row>
    <row r="19" spans="1:17" x14ac:dyDescent="0.25">
      <c r="A19" s="215" t="s">
        <v>119</v>
      </c>
      <c r="B19" s="216"/>
      <c r="C19" s="216"/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7"/>
    </row>
    <row r="20" spans="1:17" x14ac:dyDescent="0.25">
      <c r="A20" s="212" t="s">
        <v>48</v>
      </c>
      <c r="B20" t="s">
        <v>217</v>
      </c>
      <c r="D20" s="204"/>
      <c r="E20" s="212" t="s">
        <v>28</v>
      </c>
      <c r="F20" t="s">
        <v>229</v>
      </c>
      <c r="G20" s="204"/>
      <c r="H20" s="203"/>
      <c r="I20" s="203" t="s">
        <v>242</v>
      </c>
      <c r="J20" s="204" t="s">
        <v>243</v>
      </c>
      <c r="L20" s="204"/>
      <c r="M20" s="203" t="s">
        <v>157</v>
      </c>
      <c r="N20" s="204" t="s">
        <v>227</v>
      </c>
      <c r="P20" s="217"/>
    </row>
    <row r="21" spans="1:17" x14ac:dyDescent="0.25">
      <c r="A21" s="212" t="s">
        <v>69</v>
      </c>
      <c r="B21" t="s">
        <v>244</v>
      </c>
      <c r="C21" s="204"/>
      <c r="D21" s="204"/>
      <c r="E21" s="203" t="s">
        <v>13</v>
      </c>
      <c r="F21" s="204" t="s">
        <v>218</v>
      </c>
      <c r="G21" s="203"/>
      <c r="H21" s="203"/>
      <c r="I21" s="203" t="s">
        <v>103</v>
      </c>
      <c r="J21" s="204" t="s">
        <v>230</v>
      </c>
      <c r="K21" s="203"/>
      <c r="L21" s="204"/>
      <c r="M21" s="203" t="s">
        <v>19</v>
      </c>
      <c r="N21" s="204" t="s">
        <v>231</v>
      </c>
      <c r="O21" s="204"/>
      <c r="P21" s="217"/>
    </row>
    <row r="22" spans="1:17" x14ac:dyDescent="0.25">
      <c r="A22" s="203" t="s">
        <v>86</v>
      </c>
      <c r="B22" s="204" t="s">
        <v>221</v>
      </c>
      <c r="C22" s="204"/>
      <c r="D22" s="204"/>
      <c r="E22" s="203" t="s">
        <v>34</v>
      </c>
      <c r="F22" s="204" t="s">
        <v>222</v>
      </c>
      <c r="G22" s="203"/>
      <c r="H22" s="204"/>
      <c r="I22" s="212" t="s">
        <v>82</v>
      </c>
      <c r="J22" s="204" t="s">
        <v>219</v>
      </c>
      <c r="L22" s="204"/>
      <c r="M22" s="203" t="s">
        <v>22</v>
      </c>
      <c r="N22" s="204" t="s">
        <v>220</v>
      </c>
      <c r="O22" s="204"/>
      <c r="P22" s="217"/>
    </row>
    <row r="23" spans="1:17" x14ac:dyDescent="0.25">
      <c r="A23" s="203" t="s">
        <v>72</v>
      </c>
      <c r="B23" s="204" t="s">
        <v>225</v>
      </c>
      <c r="D23" s="204"/>
      <c r="E23" s="203" t="s">
        <v>25</v>
      </c>
      <c r="F23" s="204" t="s">
        <v>226</v>
      </c>
      <c r="G23" s="203"/>
      <c r="H23" s="204"/>
      <c r="I23" s="203" t="s">
        <v>99</v>
      </c>
      <c r="J23" s="204" t="s">
        <v>223</v>
      </c>
      <c r="K23" s="204"/>
      <c r="L23" s="204"/>
      <c r="M23" s="203" t="s">
        <v>232</v>
      </c>
      <c r="N23" s="204" t="s">
        <v>233</v>
      </c>
      <c r="O23" s="204"/>
      <c r="P23" s="217"/>
    </row>
    <row r="24" spans="1:17" x14ac:dyDescent="0.25">
      <c r="A24" s="205"/>
      <c r="B24" s="204"/>
      <c r="C24" s="203"/>
      <c r="D24" s="203"/>
      <c r="E24" s="204"/>
      <c r="F24" s="203"/>
      <c r="G24" s="203"/>
      <c r="H24" s="203"/>
      <c r="I24" s="204"/>
      <c r="J24" s="204"/>
      <c r="K24" s="204"/>
      <c r="L24" s="204"/>
      <c r="M24" s="204"/>
      <c r="N24" s="203"/>
      <c r="O24" s="204"/>
      <c r="P24" s="204"/>
    </row>
    <row r="25" spans="1:17" x14ac:dyDescent="0.25">
      <c r="A25" s="215" t="s">
        <v>120</v>
      </c>
      <c r="B25" s="219"/>
      <c r="C25" s="220"/>
      <c r="D25" s="220"/>
      <c r="E25" s="219"/>
      <c r="F25" s="220"/>
      <c r="G25" s="220"/>
      <c r="H25" s="220"/>
      <c r="I25" s="219"/>
      <c r="J25" s="219"/>
      <c r="K25" s="219"/>
      <c r="L25" s="219"/>
      <c r="M25" s="219"/>
      <c r="N25" s="220"/>
      <c r="O25" s="219"/>
      <c r="P25" s="219"/>
    </row>
    <row r="26" spans="1:17" x14ac:dyDescent="0.25">
      <c r="A26" s="220" t="s">
        <v>87</v>
      </c>
      <c r="B26" s="219" t="s">
        <v>234</v>
      </c>
      <c r="C26" s="219"/>
      <c r="D26" s="219"/>
      <c r="E26" s="220" t="s">
        <v>32</v>
      </c>
      <c r="F26" s="219" t="s">
        <v>136</v>
      </c>
      <c r="G26" s="219"/>
      <c r="H26" s="219"/>
      <c r="I26" s="219"/>
      <c r="J26" s="220" t="s">
        <v>11</v>
      </c>
      <c r="K26" s="219" t="s">
        <v>156</v>
      </c>
      <c r="L26" s="220"/>
      <c r="M26" s="219"/>
      <c r="N26" s="220" t="s">
        <v>98</v>
      </c>
      <c r="O26" s="219" t="s">
        <v>178</v>
      </c>
      <c r="P26" s="217"/>
    </row>
    <row r="27" spans="1:17" x14ac:dyDescent="0.25">
      <c r="A27" s="220" t="s">
        <v>70</v>
      </c>
      <c r="B27" s="219" t="s">
        <v>123</v>
      </c>
      <c r="C27" s="219"/>
      <c r="D27" s="219"/>
      <c r="E27" s="220" t="s">
        <v>45</v>
      </c>
      <c r="F27" s="219" t="s">
        <v>235</v>
      </c>
      <c r="G27" s="219"/>
      <c r="H27" s="219"/>
      <c r="I27" s="219"/>
      <c r="J27" s="220" t="s">
        <v>160</v>
      </c>
      <c r="K27" s="219" t="s">
        <v>161</v>
      </c>
      <c r="L27" s="220"/>
      <c r="M27" s="219"/>
      <c r="N27" s="220" t="s">
        <v>14</v>
      </c>
      <c r="O27" s="219" t="s">
        <v>236</v>
      </c>
      <c r="P27" s="217"/>
    </row>
    <row r="28" spans="1:17" x14ac:dyDescent="0.25">
      <c r="A28" s="220" t="s">
        <v>26</v>
      </c>
      <c r="B28" s="219" t="s">
        <v>237</v>
      </c>
      <c r="C28" s="219"/>
      <c r="D28" s="219"/>
      <c r="E28" s="220" t="s">
        <v>39</v>
      </c>
      <c r="F28" s="219" t="s">
        <v>142</v>
      </c>
      <c r="G28" s="219"/>
      <c r="H28" s="219"/>
      <c r="I28" s="219"/>
      <c r="J28" s="220" t="s">
        <v>17</v>
      </c>
      <c r="K28" s="219" t="s">
        <v>167</v>
      </c>
      <c r="L28" s="220"/>
      <c r="M28" s="219"/>
      <c r="N28" s="218" t="s">
        <v>183</v>
      </c>
      <c r="O28" s="219" t="s">
        <v>184</v>
      </c>
      <c r="P28" s="217"/>
    </row>
    <row r="29" spans="1:17" x14ac:dyDescent="0.25">
      <c r="A29" s="220" t="s">
        <v>58</v>
      </c>
      <c r="B29" s="219" t="s">
        <v>130</v>
      </c>
      <c r="C29" s="219"/>
      <c r="D29" s="219"/>
      <c r="E29" s="220" t="s">
        <v>101</v>
      </c>
      <c r="F29" s="219" t="s">
        <v>238</v>
      </c>
      <c r="G29" s="219"/>
      <c r="H29" s="219"/>
      <c r="I29" s="219"/>
      <c r="J29" s="220" t="s">
        <v>84</v>
      </c>
      <c r="K29" s="219" t="s">
        <v>170</v>
      </c>
      <c r="L29" s="220"/>
      <c r="M29" s="219"/>
      <c r="N29" s="220" t="s">
        <v>239</v>
      </c>
      <c r="O29" s="219" t="s">
        <v>245</v>
      </c>
      <c r="P29" s="217"/>
    </row>
    <row r="30" spans="1:17" x14ac:dyDescent="0.25">
      <c r="A30" s="220" t="s">
        <v>23</v>
      </c>
      <c r="B30" s="219" t="s">
        <v>133</v>
      </c>
      <c r="C30" s="219"/>
      <c r="D30" s="219"/>
      <c r="E30" s="220" t="s">
        <v>145</v>
      </c>
      <c r="F30" s="219" t="s">
        <v>146</v>
      </c>
      <c r="G30" s="219"/>
      <c r="H30" s="219"/>
      <c r="I30" s="219"/>
      <c r="J30" s="220" t="s">
        <v>20</v>
      </c>
      <c r="K30" s="219" t="s">
        <v>173</v>
      </c>
      <c r="L30" s="220"/>
      <c r="M30" s="219"/>
      <c r="N30" s="217"/>
      <c r="O30" s="217"/>
      <c r="P30" s="217"/>
    </row>
  </sheetData>
  <mergeCells count="29">
    <mergeCell ref="O3:Q3"/>
    <mergeCell ref="A3:B4"/>
    <mergeCell ref="C3:E3"/>
    <mergeCell ref="F3:H3"/>
    <mergeCell ref="I3:K3"/>
    <mergeCell ref="L3:N3"/>
    <mergeCell ref="A17:B17"/>
    <mergeCell ref="A10:B10"/>
    <mergeCell ref="A11:B11"/>
    <mergeCell ref="A13:B13"/>
    <mergeCell ref="A5:B5"/>
    <mergeCell ref="A6:B6"/>
    <mergeCell ref="A7:B7"/>
    <mergeCell ref="A8:B8"/>
    <mergeCell ref="A9:B9"/>
    <mergeCell ref="A12:B12"/>
    <mergeCell ref="L13:N13"/>
    <mergeCell ref="A14:B14"/>
    <mergeCell ref="A15:B15"/>
    <mergeCell ref="A16:B16"/>
    <mergeCell ref="O13:Q13"/>
    <mergeCell ref="C13:E13"/>
    <mergeCell ref="F13:H13"/>
    <mergeCell ref="I13:K13"/>
    <mergeCell ref="C10:E10"/>
    <mergeCell ref="F10:H10"/>
    <mergeCell ref="I10:K10"/>
    <mergeCell ref="L10:N10"/>
    <mergeCell ref="O10:Q10"/>
  </mergeCells>
  <pageMargins left="0.70866141732283472" right="0.70866141732283472" top="0.89858058608058611" bottom="0.78740157480314965" header="0.31496062992125984" footer="0.31496062992125984"/>
  <pageSetup paperSize="9" orientation="landscape" r:id="rId1"/>
  <headerFooter>
    <oddHeader>&amp;L&amp;"-,Fett"&amp;12&amp;KED8D21Stundenplan 26/27&amp;C&amp;"-,Fett"&amp;12&amp;KED8D21Standort Matzendorf&amp;R&amp;G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26551-5CCF-4674-95A6-F413185C7EFB}">
  <dimension ref="A1:Q30"/>
  <sheetViews>
    <sheetView view="pageLayout" zoomScale="106" zoomScaleNormal="100" zoomScalePageLayoutView="106" workbookViewId="0">
      <selection activeCell="Q7" sqref="Q7"/>
    </sheetView>
  </sheetViews>
  <sheetFormatPr baseColWidth="10" defaultColWidth="11.42578125" defaultRowHeight="15" x14ac:dyDescent="0.25"/>
  <cols>
    <col min="1" max="2" width="5.5703125" customWidth="1"/>
    <col min="3" max="17" width="7.5703125" customWidth="1"/>
    <col min="18" max="18" width="4" customWidth="1"/>
  </cols>
  <sheetData>
    <row r="1" spans="1:17" ht="18.75" x14ac:dyDescent="0.3">
      <c r="A1" s="221" t="s">
        <v>246</v>
      </c>
    </row>
    <row r="2" spans="1:17" ht="10.15" customHeight="1" thickBot="1" x14ac:dyDescent="0.3"/>
    <row r="3" spans="1:17" x14ac:dyDescent="0.25">
      <c r="A3" s="396"/>
      <c r="B3" s="397"/>
      <c r="C3" s="393" t="s">
        <v>9</v>
      </c>
      <c r="D3" s="394"/>
      <c r="E3" s="395"/>
      <c r="F3" s="393" t="s">
        <v>81</v>
      </c>
      <c r="G3" s="394"/>
      <c r="H3" s="395"/>
      <c r="I3" s="393" t="s">
        <v>97</v>
      </c>
      <c r="J3" s="394"/>
      <c r="K3" s="395"/>
      <c r="L3" s="393" t="s">
        <v>100</v>
      </c>
      <c r="M3" s="394"/>
      <c r="N3" s="395"/>
      <c r="O3" s="393" t="s">
        <v>106</v>
      </c>
      <c r="P3" s="394"/>
      <c r="Q3" s="395"/>
    </row>
    <row r="4" spans="1:17" ht="15.75" thickBot="1" x14ac:dyDescent="0.3">
      <c r="A4" s="398"/>
      <c r="B4" s="399"/>
      <c r="C4" s="148" t="s">
        <v>39</v>
      </c>
      <c r="D4" s="149" t="s">
        <v>189</v>
      </c>
      <c r="E4" s="150" t="s">
        <v>212</v>
      </c>
      <c r="F4" s="148" t="s">
        <v>39</v>
      </c>
      <c r="G4" s="149" t="s">
        <v>189</v>
      </c>
      <c r="H4" s="150" t="s">
        <v>212</v>
      </c>
      <c r="I4" s="148" t="s">
        <v>39</v>
      </c>
      <c r="J4" s="149" t="s">
        <v>189</v>
      </c>
      <c r="K4" s="150" t="s">
        <v>212</v>
      </c>
      <c r="L4" s="148" t="s">
        <v>39</v>
      </c>
      <c r="M4" s="149" t="s">
        <v>189</v>
      </c>
      <c r="N4" s="150" t="s">
        <v>212</v>
      </c>
      <c r="O4" s="148" t="s">
        <v>39</v>
      </c>
      <c r="P4" s="149" t="s">
        <v>189</v>
      </c>
      <c r="Q4" s="150" t="s">
        <v>212</v>
      </c>
    </row>
    <row r="5" spans="1:17" ht="20.100000000000001" customHeight="1" x14ac:dyDescent="0.25">
      <c r="A5" s="387" t="s">
        <v>10</v>
      </c>
      <c r="B5" s="474"/>
      <c r="C5" s="154" t="str">
        <f>GSP!I5</f>
        <v>M</v>
      </c>
      <c r="D5" s="143" t="str">
        <f>GSP!J5</f>
        <v>O5</v>
      </c>
      <c r="E5" s="145" t="str">
        <f>GSP!K5</f>
        <v>RE</v>
      </c>
      <c r="F5" s="154" t="str">
        <f>GSP!I17</f>
        <v>F</v>
      </c>
      <c r="G5" s="143" t="str">
        <f>GSP!J17</f>
        <v>E2</v>
      </c>
      <c r="H5" s="145" t="str">
        <f>GSP!K17</f>
        <v>MN</v>
      </c>
      <c r="I5" s="159" t="str">
        <f>GSP!I29</f>
        <v>E</v>
      </c>
      <c r="J5" s="144" t="str">
        <f>GSP!J29</f>
        <v>O1</v>
      </c>
      <c r="K5" s="160" t="str">
        <f>GSP!K29</f>
        <v>MF</v>
      </c>
      <c r="L5" s="159" t="str">
        <f>GSP!I35</f>
        <v>Mu</v>
      </c>
      <c r="M5" s="144" t="str">
        <f>GSP!J35</f>
        <v>MZ</v>
      </c>
      <c r="N5" s="160" t="str">
        <f>GSP!K35</f>
        <v>AP</v>
      </c>
      <c r="O5" s="154" t="str">
        <f>GSP!I47</f>
        <v>D</v>
      </c>
      <c r="P5" s="143" t="str">
        <f>GSP!J47</f>
        <v>E1</v>
      </c>
      <c r="Q5" s="145" t="str">
        <f>GSP!K47</f>
        <v>JM</v>
      </c>
    </row>
    <row r="6" spans="1:17" ht="20.100000000000001" customHeight="1" x14ac:dyDescent="0.25">
      <c r="A6" s="367" t="s">
        <v>36</v>
      </c>
      <c r="B6" s="471"/>
      <c r="C6" s="124" t="str">
        <f>GSP!I6</f>
        <v>GsG</v>
      </c>
      <c r="D6" s="126" t="str">
        <f>GSP!J6</f>
        <v>O1</v>
      </c>
      <c r="E6" s="125" t="str">
        <f>GSP!K6</f>
        <v>AC/SG</v>
      </c>
      <c r="F6" s="124" t="str">
        <f>GSP!I18</f>
        <v>NT</v>
      </c>
      <c r="G6" s="126" t="str">
        <f>GSP!J18</f>
        <v>NW</v>
      </c>
      <c r="H6" s="125" t="str">
        <f>GSP!K18</f>
        <v>RW</v>
      </c>
      <c r="I6" s="127" t="str">
        <f>GSP!I30</f>
        <v>WAH</v>
      </c>
      <c r="J6" s="140" t="str">
        <f>GSP!J30</f>
        <v>O5</v>
      </c>
      <c r="K6" s="161" t="str">
        <f>GSP!K30</f>
        <v>JM</v>
      </c>
      <c r="L6" s="127" t="str">
        <f>GSP!I36</f>
        <v>IB</v>
      </c>
      <c r="M6" s="140" t="str">
        <f>GSP!J36</f>
        <v>O4</v>
      </c>
      <c r="N6" s="161" t="str">
        <f>GSP!K36</f>
        <v>JM</v>
      </c>
      <c r="O6" s="124" t="str">
        <f>GSP!I48</f>
        <v>Gg</v>
      </c>
      <c r="P6" s="126" t="str">
        <f>GSP!J48</f>
        <v>E1</v>
      </c>
      <c r="Q6" s="125" t="str">
        <f>GSP!K48</f>
        <v>SG</v>
      </c>
    </row>
    <row r="7" spans="1:17" ht="20.100000000000001" customHeight="1" x14ac:dyDescent="0.25">
      <c r="A7" s="367" t="s">
        <v>44</v>
      </c>
      <c r="B7" s="471"/>
      <c r="C7" s="124" t="str">
        <f>GSP!I7</f>
        <v>D</v>
      </c>
      <c r="D7" s="126" t="str">
        <f>GSP!J7</f>
        <v>O1</v>
      </c>
      <c r="E7" s="125" t="str">
        <f>GSP!K7</f>
        <v>JM</v>
      </c>
      <c r="F7" s="124" t="str">
        <f>GSP!I19</f>
        <v>M</v>
      </c>
      <c r="G7" s="126" t="str">
        <f>GSP!J19</f>
        <v>O1</v>
      </c>
      <c r="H7" s="125" t="str">
        <f>GSP!K19</f>
        <v>RE</v>
      </c>
      <c r="I7" s="127" t="str">
        <f>GSP!I31</f>
        <v>WAH</v>
      </c>
      <c r="J7" s="140" t="str">
        <f>GSP!J31</f>
        <v>O5</v>
      </c>
      <c r="K7" s="161" t="str">
        <f>GSP!K31</f>
        <v>JM</v>
      </c>
      <c r="L7" s="127" t="str">
        <f>GSP!I37</f>
        <v>Atelier</v>
      </c>
      <c r="M7" s="140" t="str">
        <f>GSP!J37</f>
        <v>O1</v>
      </c>
      <c r="N7" s="161" t="str">
        <f>GSP!K37</f>
        <v>MN</v>
      </c>
      <c r="O7" s="124" t="str">
        <f>GSP!I49</f>
        <v>D</v>
      </c>
      <c r="P7" s="126" t="str">
        <f>GSP!J49</f>
        <v>E1</v>
      </c>
      <c r="Q7" s="125" t="str">
        <f>GSP!K49</f>
        <v>JM</v>
      </c>
    </row>
    <row r="8" spans="1:17" ht="20.100000000000001" customHeight="1" x14ac:dyDescent="0.25">
      <c r="A8" s="367" t="s">
        <v>52</v>
      </c>
      <c r="B8" s="471"/>
      <c r="C8" s="124" t="str">
        <f>GSP!I8</f>
        <v>WPF</v>
      </c>
      <c r="D8" s="126" t="str">
        <f>GSP!J8</f>
        <v>E1/NW</v>
      </c>
      <c r="E8" s="125" t="str">
        <f>GSP!K8</f>
        <v>SG/RW</v>
      </c>
      <c r="F8" s="124" t="str">
        <f>GSP!I20</f>
        <v>WPF</v>
      </c>
      <c r="G8" s="126" t="str">
        <f>GSP!J20</f>
        <v>E1/NW</v>
      </c>
      <c r="H8" s="125" t="str">
        <f>GSP!K20</f>
        <v>RE/RW</v>
      </c>
      <c r="I8" s="127" t="str">
        <f>GSP!I32</f>
        <v>BS</v>
      </c>
      <c r="J8" s="140" t="str">
        <f>GSP!J32</f>
        <v>SH</v>
      </c>
      <c r="K8" s="161" t="str">
        <f>GSP!K32</f>
        <v>RW</v>
      </c>
      <c r="L8" s="127" t="str">
        <f>GSP!I38</f>
        <v>Atelier</v>
      </c>
      <c r="M8" s="140" t="str">
        <f>GSP!J38</f>
        <v>O1</v>
      </c>
      <c r="N8" s="161" t="str">
        <f>GSP!K38</f>
        <v>RE</v>
      </c>
      <c r="O8" s="124" t="str">
        <f>GSP!I50</f>
        <v>M</v>
      </c>
      <c r="P8" s="126" t="str">
        <f>GSP!J50</f>
        <v>O5</v>
      </c>
      <c r="Q8" s="125" t="str">
        <f>GSP!K50</f>
        <v>RE</v>
      </c>
    </row>
    <row r="9" spans="1:17" ht="20.100000000000001" customHeight="1" x14ac:dyDescent="0.25">
      <c r="A9" s="389" t="s">
        <v>61</v>
      </c>
      <c r="B9" s="475"/>
      <c r="C9" s="128" t="str">
        <f>GSP!I9</f>
        <v>WPF</v>
      </c>
      <c r="D9" s="129" t="str">
        <f>GSP!J9</f>
        <v>E1</v>
      </c>
      <c r="E9" s="130" t="str">
        <f>GSP!K9</f>
        <v>RW</v>
      </c>
      <c r="F9" s="128" t="str">
        <f>GSP!I21</f>
        <v>WPF</v>
      </c>
      <c r="G9" s="129" t="str">
        <f>GSP!J21</f>
        <v>E1/NW</v>
      </c>
      <c r="H9" s="130" t="str">
        <f>GSP!K21</f>
        <v>RE/RW</v>
      </c>
      <c r="I9" s="131" t="str">
        <f>GSP!I33</f>
        <v>BS</v>
      </c>
      <c r="J9" s="141" t="str">
        <f>GSP!J33</f>
        <v>SH</v>
      </c>
      <c r="K9" s="165" t="str">
        <f>GSP!K33</f>
        <v>RW</v>
      </c>
      <c r="L9" s="131" t="str">
        <f>GSP!I39</f>
        <v>M</v>
      </c>
      <c r="M9" s="141" t="str">
        <f>GSP!J39</f>
        <v>O5</v>
      </c>
      <c r="N9" s="165" t="str">
        <f>GSP!K39</f>
        <v>RE</v>
      </c>
      <c r="O9" s="128" t="str">
        <f>GSP!I51</f>
        <v>Ko</v>
      </c>
      <c r="P9" s="129" t="str">
        <f>GSP!J51</f>
        <v>MZG</v>
      </c>
      <c r="Q9" s="130" t="str">
        <f>GSP!K51</f>
        <v>JM</v>
      </c>
    </row>
    <row r="10" spans="1:17" ht="3" customHeight="1" x14ac:dyDescent="0.25">
      <c r="A10" s="460"/>
      <c r="B10" s="462"/>
      <c r="C10" s="460"/>
      <c r="D10" s="461"/>
      <c r="E10" s="462"/>
      <c r="F10" s="460"/>
      <c r="G10" s="461"/>
      <c r="H10" s="462"/>
      <c r="I10" s="460"/>
      <c r="J10" s="461"/>
      <c r="K10" s="462"/>
      <c r="L10" s="460"/>
      <c r="M10" s="461"/>
      <c r="N10" s="462"/>
      <c r="O10" s="460"/>
      <c r="P10" s="461"/>
      <c r="Q10" s="462"/>
    </row>
    <row r="11" spans="1:17" ht="20.100000000000001" customHeight="1" x14ac:dyDescent="0.25">
      <c r="A11" s="385" t="s">
        <v>213</v>
      </c>
      <c r="B11" s="473"/>
      <c r="C11" s="132"/>
      <c r="D11" s="133"/>
      <c r="E11" s="134"/>
      <c r="F11" s="132"/>
      <c r="G11" s="133"/>
      <c r="H11" s="134"/>
      <c r="I11" s="132"/>
      <c r="J11" s="133"/>
      <c r="K11" s="134"/>
      <c r="L11" s="135"/>
      <c r="M11" s="142"/>
      <c r="N11" s="231"/>
      <c r="O11" s="132"/>
      <c r="P11" s="133"/>
      <c r="Q11" s="134"/>
    </row>
    <row r="12" spans="1:17" ht="20.100000000000001" customHeight="1" x14ac:dyDescent="0.25">
      <c r="A12" s="375" t="s">
        <v>214</v>
      </c>
      <c r="B12" s="469"/>
      <c r="C12" s="128"/>
      <c r="D12" s="129"/>
      <c r="E12" s="130"/>
      <c r="F12" s="128"/>
      <c r="G12" s="129"/>
      <c r="H12" s="130"/>
      <c r="I12" s="198"/>
      <c r="J12" s="194"/>
      <c r="K12" s="199"/>
      <c r="L12" s="131"/>
      <c r="M12" s="141"/>
      <c r="N12" s="165"/>
      <c r="O12" s="128"/>
      <c r="P12" s="129"/>
      <c r="Q12" s="130"/>
    </row>
    <row r="13" spans="1:17" ht="3" customHeight="1" x14ac:dyDescent="0.25">
      <c r="A13" s="458"/>
      <c r="B13" s="459"/>
      <c r="C13" s="455"/>
      <c r="D13" s="456"/>
      <c r="E13" s="457"/>
      <c r="F13" s="455"/>
      <c r="G13" s="456"/>
      <c r="H13" s="457"/>
      <c r="I13" s="466"/>
      <c r="J13" s="467"/>
      <c r="K13" s="468"/>
      <c r="L13" s="463"/>
      <c r="M13" s="464"/>
      <c r="N13" s="465"/>
      <c r="O13" s="455"/>
      <c r="P13" s="456"/>
      <c r="Q13" s="457"/>
    </row>
    <row r="14" spans="1:17" ht="20.100000000000001" customHeight="1" x14ac:dyDescent="0.25">
      <c r="A14" s="365" t="s">
        <v>67</v>
      </c>
      <c r="B14" s="470"/>
      <c r="C14" s="132" t="str">
        <f>GSP!I12</f>
        <v>NT</v>
      </c>
      <c r="D14" s="133" t="str">
        <f>GSP!J12</f>
        <v>NW</v>
      </c>
      <c r="E14" s="134" t="str">
        <f>GSP!K12</f>
        <v>RW</v>
      </c>
      <c r="F14" s="132" t="str">
        <f>GSP!I24</f>
        <v>Atelier</v>
      </c>
      <c r="G14" s="133" t="str">
        <f>GSP!J24</f>
        <v>O1</v>
      </c>
      <c r="H14" s="134" t="str">
        <f>GSP!K24</f>
        <v>MF</v>
      </c>
      <c r="I14" s="132"/>
      <c r="J14" s="133"/>
      <c r="K14" s="134"/>
      <c r="L14" s="135" t="str">
        <f>GSP!I42</f>
        <v>F</v>
      </c>
      <c r="M14" s="142" t="str">
        <f>GSP!J42</f>
        <v>E1</v>
      </c>
      <c r="N14" s="231" t="str">
        <f>GSP!K42</f>
        <v>MN</v>
      </c>
      <c r="O14" s="132" t="str">
        <f>GSP!I54</f>
        <v>BS</v>
      </c>
      <c r="P14" s="133" t="str">
        <f>GSP!J54</f>
        <v>SH</v>
      </c>
      <c r="Q14" s="134" t="str">
        <f>GSP!K54</f>
        <v>RW</v>
      </c>
    </row>
    <row r="15" spans="1:17" ht="20.100000000000001" customHeight="1" x14ac:dyDescent="0.25">
      <c r="A15" s="367" t="s">
        <v>76</v>
      </c>
      <c r="B15" s="471"/>
      <c r="C15" s="124" t="str">
        <f>GSP!I13</f>
        <v>E</v>
      </c>
      <c r="D15" s="126" t="str">
        <f>GSP!J13</f>
        <v>O4</v>
      </c>
      <c r="E15" s="125" t="str">
        <f>GSP!K13</f>
        <v>MF</v>
      </c>
      <c r="F15" s="124" t="str">
        <f>GSP!I25</f>
        <v>Atelier</v>
      </c>
      <c r="G15" s="126" t="str">
        <f>GSP!J25</f>
        <v>O1</v>
      </c>
      <c r="H15" s="125" t="str">
        <f>GSP!K25</f>
        <v>JM</v>
      </c>
      <c r="I15" s="124"/>
      <c r="J15" s="126"/>
      <c r="K15" s="125"/>
      <c r="L15" s="127" t="str">
        <f>GSP!I43</f>
        <v>Gs</v>
      </c>
      <c r="M15" s="140" t="str">
        <f>GSP!J43</f>
        <v>E1</v>
      </c>
      <c r="N15" s="161" t="str">
        <f>GSP!K43</f>
        <v>AC</v>
      </c>
      <c r="O15" s="124" t="str">
        <f>GSP!I55</f>
        <v>SA</v>
      </c>
      <c r="P15" s="126" t="str">
        <f>GSP!J55</f>
        <v>O1/E1</v>
      </c>
      <c r="Q15" s="125" t="str">
        <f>GSP!K55</f>
        <v>JM/RW</v>
      </c>
    </row>
    <row r="16" spans="1:17" ht="20.100000000000001" customHeight="1" x14ac:dyDescent="0.25">
      <c r="A16" s="367" t="s">
        <v>78</v>
      </c>
      <c r="B16" s="471"/>
      <c r="C16" s="124">
        <f>GSP!I14</f>
        <v>0</v>
      </c>
      <c r="D16" s="126">
        <f>GSP!J14</f>
        <v>0</v>
      </c>
      <c r="E16" s="125">
        <f>GSP!K14</f>
        <v>0</v>
      </c>
      <c r="F16" s="124" t="s">
        <v>239</v>
      </c>
      <c r="G16" s="126" t="s">
        <v>18</v>
      </c>
      <c r="H16" s="125" t="s">
        <v>216</v>
      </c>
      <c r="I16" s="124"/>
      <c r="J16" s="126"/>
      <c r="K16" s="125"/>
      <c r="L16" s="127" t="str">
        <f>GSP!I44</f>
        <v>NT</v>
      </c>
      <c r="M16" s="140" t="str">
        <f>GSP!J44</f>
        <v>NW</v>
      </c>
      <c r="N16" s="161" t="str">
        <f>GSP!K44</f>
        <v>RW</v>
      </c>
      <c r="O16" s="124" t="str">
        <f>GSP!I56</f>
        <v>SA</v>
      </c>
      <c r="P16" s="126" t="str">
        <f>GSP!J56</f>
        <v>O1/E1</v>
      </c>
      <c r="Q16" s="125" t="str">
        <f>GSP!K56</f>
        <v>JM/RW</v>
      </c>
    </row>
    <row r="17" spans="1:17" ht="20.100000000000001" customHeight="1" thickBot="1" x14ac:dyDescent="0.3">
      <c r="A17" s="369" t="s">
        <v>79</v>
      </c>
      <c r="B17" s="472"/>
      <c r="C17" s="136">
        <f>GSP!I15</f>
        <v>0</v>
      </c>
      <c r="D17" s="137">
        <f>GSP!J15</f>
        <v>0</v>
      </c>
      <c r="E17" s="138">
        <f>GSP!K15</f>
        <v>0</v>
      </c>
      <c r="F17" s="136"/>
      <c r="G17" s="146"/>
      <c r="H17" s="158"/>
      <c r="I17" s="98"/>
      <c r="J17" s="137"/>
      <c r="K17" s="138"/>
      <c r="L17" s="139">
        <f>GSP!I45</f>
        <v>0</v>
      </c>
      <c r="M17" s="147">
        <f>GSP!J45</f>
        <v>0</v>
      </c>
      <c r="N17" s="162">
        <f>GSP!K45</f>
        <v>0</v>
      </c>
      <c r="O17" s="136"/>
      <c r="P17" s="137"/>
      <c r="Q17" s="138"/>
    </row>
    <row r="19" spans="1:17" x14ac:dyDescent="0.25">
      <c r="A19" s="213" t="s">
        <v>119</v>
      </c>
      <c r="B19" s="202"/>
      <c r="C19" s="202"/>
      <c r="D19" s="202"/>
      <c r="E19" s="202"/>
      <c r="F19" s="202"/>
      <c r="G19" s="202"/>
      <c r="H19" s="202"/>
      <c r="I19" s="202"/>
      <c r="J19" s="202"/>
      <c r="K19" s="202"/>
      <c r="L19" s="202"/>
      <c r="M19" s="202"/>
      <c r="N19" s="202"/>
      <c r="O19" s="202"/>
    </row>
    <row r="20" spans="1:17" x14ac:dyDescent="0.25">
      <c r="A20" s="212" t="s">
        <v>48</v>
      </c>
      <c r="B20" t="s">
        <v>217</v>
      </c>
      <c r="D20" s="204"/>
      <c r="E20" s="212" t="s">
        <v>28</v>
      </c>
      <c r="F20" t="s">
        <v>229</v>
      </c>
      <c r="G20" s="204"/>
      <c r="H20" s="203"/>
      <c r="I20" s="203" t="s">
        <v>103</v>
      </c>
      <c r="J20" s="204" t="s">
        <v>230</v>
      </c>
      <c r="K20" s="203"/>
      <c r="L20" s="204"/>
      <c r="M20" s="203" t="s">
        <v>19</v>
      </c>
      <c r="N20" s="204" t="s">
        <v>231</v>
      </c>
    </row>
    <row r="21" spans="1:17" x14ac:dyDescent="0.25">
      <c r="A21" s="212" t="s">
        <v>69</v>
      </c>
      <c r="B21" t="s">
        <v>244</v>
      </c>
      <c r="C21" s="204"/>
      <c r="D21" s="204"/>
      <c r="E21" s="203" t="s">
        <v>13</v>
      </c>
      <c r="F21" s="204" t="s">
        <v>218</v>
      </c>
      <c r="G21" s="203"/>
      <c r="H21" s="203"/>
      <c r="I21" s="212" t="s">
        <v>82</v>
      </c>
      <c r="J21" s="204" t="s">
        <v>219</v>
      </c>
      <c r="L21" s="204"/>
      <c r="M21" s="203" t="s">
        <v>22</v>
      </c>
      <c r="N21" s="204" t="s">
        <v>220</v>
      </c>
      <c r="O21" s="204"/>
    </row>
    <row r="22" spans="1:17" x14ac:dyDescent="0.25">
      <c r="A22" s="203" t="s">
        <v>86</v>
      </c>
      <c r="B22" s="204" t="s">
        <v>221</v>
      </c>
      <c r="C22" s="204"/>
      <c r="D22" s="204"/>
      <c r="E22" s="203" t="s">
        <v>25</v>
      </c>
      <c r="F22" s="204" t="s">
        <v>226</v>
      </c>
      <c r="G22" s="203"/>
      <c r="H22" s="204"/>
      <c r="I22" s="203" t="s">
        <v>99</v>
      </c>
      <c r="J22" s="204" t="s">
        <v>223</v>
      </c>
      <c r="K22" s="204"/>
      <c r="L22" s="204"/>
      <c r="M22" s="203" t="s">
        <v>31</v>
      </c>
      <c r="N22" s="204" t="s">
        <v>228</v>
      </c>
      <c r="O22" s="204"/>
    </row>
    <row r="23" spans="1:17" x14ac:dyDescent="0.25">
      <c r="A23" s="203" t="s">
        <v>72</v>
      </c>
      <c r="B23" s="204" t="s">
        <v>225</v>
      </c>
      <c r="D23" s="204"/>
      <c r="E23" s="203" t="s">
        <v>242</v>
      </c>
      <c r="F23" s="204" t="s">
        <v>243</v>
      </c>
      <c r="G23" s="203"/>
      <c r="H23" s="204"/>
      <c r="I23" s="203" t="s">
        <v>157</v>
      </c>
      <c r="J23" s="204" t="s">
        <v>227</v>
      </c>
      <c r="K23" s="204"/>
      <c r="L23" s="204"/>
      <c r="M23" s="203" t="s">
        <v>232</v>
      </c>
      <c r="N23" s="204" t="s">
        <v>233</v>
      </c>
      <c r="O23" s="204"/>
    </row>
    <row r="24" spans="1:17" x14ac:dyDescent="0.25">
      <c r="A24" s="205"/>
      <c r="B24" s="204"/>
      <c r="C24" s="203"/>
      <c r="D24" s="203"/>
      <c r="E24" s="204"/>
      <c r="F24" s="203"/>
      <c r="G24" s="203"/>
      <c r="H24" s="203"/>
      <c r="I24" s="204"/>
      <c r="J24" s="204"/>
      <c r="K24" s="204"/>
      <c r="L24" s="204"/>
      <c r="M24" s="204"/>
      <c r="N24" s="203"/>
      <c r="O24" s="204"/>
      <c r="P24" s="204"/>
    </row>
    <row r="25" spans="1:17" x14ac:dyDescent="0.25">
      <c r="A25" s="213" t="s">
        <v>120</v>
      </c>
      <c r="B25" s="204"/>
      <c r="C25" s="203"/>
      <c r="D25" s="203"/>
      <c r="E25" s="204"/>
      <c r="F25" s="203"/>
      <c r="G25" s="203"/>
      <c r="H25" s="203"/>
      <c r="I25" s="204"/>
      <c r="J25" s="204"/>
      <c r="K25" s="204"/>
      <c r="L25" s="204"/>
      <c r="M25" s="204"/>
      <c r="N25" s="203"/>
      <c r="O25" s="204"/>
      <c r="P25" s="204"/>
    </row>
    <row r="26" spans="1:17" x14ac:dyDescent="0.25">
      <c r="A26" s="203" t="s">
        <v>87</v>
      </c>
      <c r="B26" s="204" t="s">
        <v>234</v>
      </c>
      <c r="C26" s="204"/>
      <c r="D26" s="204"/>
      <c r="E26" s="203" t="s">
        <v>32</v>
      </c>
      <c r="F26" s="204" t="s">
        <v>136</v>
      </c>
      <c r="G26" s="204"/>
      <c r="H26" s="204"/>
      <c r="I26" s="204"/>
      <c r="J26" s="203" t="s">
        <v>11</v>
      </c>
      <c r="K26" s="204" t="s">
        <v>156</v>
      </c>
      <c r="L26" s="203"/>
      <c r="M26" s="204"/>
      <c r="N26" s="203" t="s">
        <v>98</v>
      </c>
      <c r="O26" s="204" t="s">
        <v>178</v>
      </c>
    </row>
    <row r="27" spans="1:17" x14ac:dyDescent="0.25">
      <c r="A27" s="203" t="s">
        <v>70</v>
      </c>
      <c r="B27" s="204" t="s">
        <v>123</v>
      </c>
      <c r="C27" s="204"/>
      <c r="D27" s="204"/>
      <c r="E27" s="203" t="s">
        <v>45</v>
      </c>
      <c r="F27" s="204" t="s">
        <v>235</v>
      </c>
      <c r="G27" s="204"/>
      <c r="H27" s="204"/>
      <c r="I27" s="204"/>
      <c r="J27" s="203" t="s">
        <v>160</v>
      </c>
      <c r="K27" s="204" t="s">
        <v>161</v>
      </c>
      <c r="L27" s="203"/>
      <c r="M27" s="204"/>
      <c r="N27" s="203" t="s">
        <v>14</v>
      </c>
      <c r="O27" s="204" t="s">
        <v>236</v>
      </c>
    </row>
    <row r="28" spans="1:17" x14ac:dyDescent="0.25">
      <c r="A28" s="203" t="s">
        <v>26</v>
      </c>
      <c r="B28" s="204" t="s">
        <v>237</v>
      </c>
      <c r="C28" s="204"/>
      <c r="D28" s="204"/>
      <c r="E28" s="203" t="s">
        <v>39</v>
      </c>
      <c r="F28" s="204" t="s">
        <v>142</v>
      </c>
      <c r="G28" s="204"/>
      <c r="H28" s="204"/>
      <c r="I28" s="204"/>
      <c r="J28" s="203" t="s">
        <v>17</v>
      </c>
      <c r="K28" s="204" t="s">
        <v>167</v>
      </c>
      <c r="L28" s="203"/>
      <c r="M28" s="204"/>
      <c r="N28" s="212" t="s">
        <v>183</v>
      </c>
      <c r="O28" s="204" t="s">
        <v>184</v>
      </c>
    </row>
    <row r="29" spans="1:17" x14ac:dyDescent="0.25">
      <c r="A29" s="203" t="s">
        <v>58</v>
      </c>
      <c r="B29" s="204" t="s">
        <v>130</v>
      </c>
      <c r="C29" s="204"/>
      <c r="D29" s="204"/>
      <c r="E29" s="203" t="s">
        <v>101</v>
      </c>
      <c r="F29" s="204" t="s">
        <v>238</v>
      </c>
      <c r="G29" s="204"/>
      <c r="H29" s="204"/>
      <c r="I29" s="204"/>
      <c r="J29" s="203" t="s">
        <v>84</v>
      </c>
      <c r="K29" s="204" t="s">
        <v>170</v>
      </c>
      <c r="L29" s="203"/>
      <c r="M29" s="204"/>
      <c r="N29" s="203" t="s">
        <v>239</v>
      </c>
      <c r="O29" s="204" t="s">
        <v>245</v>
      </c>
    </row>
    <row r="30" spans="1:17" x14ac:dyDescent="0.25">
      <c r="A30" s="203" t="s">
        <v>23</v>
      </c>
      <c r="B30" s="204" t="s">
        <v>133</v>
      </c>
      <c r="C30" s="204"/>
      <c r="D30" s="204"/>
      <c r="E30" s="203" t="s">
        <v>145</v>
      </c>
      <c r="F30" s="204" t="s">
        <v>146</v>
      </c>
      <c r="G30" s="204"/>
      <c r="H30" s="204"/>
      <c r="I30" s="204"/>
      <c r="J30" s="203" t="s">
        <v>20</v>
      </c>
      <c r="K30" s="204" t="s">
        <v>173</v>
      </c>
      <c r="L30" s="203"/>
      <c r="M30" s="204"/>
    </row>
  </sheetData>
  <mergeCells count="29">
    <mergeCell ref="O3:Q3"/>
    <mergeCell ref="A3:B4"/>
    <mergeCell ref="C3:E3"/>
    <mergeCell ref="F3:H3"/>
    <mergeCell ref="I3:K3"/>
    <mergeCell ref="L3:N3"/>
    <mergeCell ref="A5:B5"/>
    <mergeCell ref="A6:B6"/>
    <mergeCell ref="A7:B7"/>
    <mergeCell ref="A8:B8"/>
    <mergeCell ref="A9:B9"/>
    <mergeCell ref="A14:B14"/>
    <mergeCell ref="A15:B15"/>
    <mergeCell ref="A16:B16"/>
    <mergeCell ref="A17:B17"/>
    <mergeCell ref="A10:B10"/>
    <mergeCell ref="A11:B11"/>
    <mergeCell ref="C13:E13"/>
    <mergeCell ref="A13:B13"/>
    <mergeCell ref="L10:N10"/>
    <mergeCell ref="O10:Q10"/>
    <mergeCell ref="O13:Q13"/>
    <mergeCell ref="L13:N13"/>
    <mergeCell ref="I13:K13"/>
    <mergeCell ref="F13:H13"/>
    <mergeCell ref="A12:B12"/>
    <mergeCell ref="C10:E10"/>
    <mergeCell ref="F10:H10"/>
    <mergeCell ref="I10:K10"/>
  </mergeCells>
  <pageMargins left="0.70866141732283472" right="0.70866141732283472" top="0.765625" bottom="0.78740157480314965" header="0.31496062992125984" footer="0.31496062992125984"/>
  <pageSetup paperSize="9" orientation="landscape" r:id="rId1"/>
  <headerFooter>
    <oddHeader>&amp;L&amp;"-,Fett"&amp;KED8D21Stundenplan 26/27&amp;C&amp;"-,Fett"&amp;KED8D21Standort Matzendorf&amp;R&amp;G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F23FB-AF92-4656-BA36-1FB2BA13D59B}">
  <dimension ref="A1:R30"/>
  <sheetViews>
    <sheetView view="pageLayout" zoomScale="106" zoomScaleNormal="106" zoomScalePageLayoutView="106" workbookViewId="0">
      <selection activeCell="O26" sqref="O26:P26"/>
    </sheetView>
  </sheetViews>
  <sheetFormatPr baseColWidth="10" defaultColWidth="11.42578125" defaultRowHeight="15" x14ac:dyDescent="0.25"/>
  <cols>
    <col min="1" max="2" width="5.5703125" customWidth="1"/>
    <col min="3" max="17" width="7.5703125" customWidth="1"/>
    <col min="18" max="18" width="2.28515625" customWidth="1"/>
  </cols>
  <sheetData>
    <row r="1" spans="1:18" ht="18.75" x14ac:dyDescent="0.3">
      <c r="A1" s="221" t="s">
        <v>247</v>
      </c>
    </row>
    <row r="2" spans="1:18" ht="12.6" customHeight="1" thickBot="1" x14ac:dyDescent="0.3"/>
    <row r="3" spans="1:18" x14ac:dyDescent="0.25">
      <c r="A3" s="396"/>
      <c r="B3" s="479"/>
      <c r="C3" s="481" t="s">
        <v>9</v>
      </c>
      <c r="D3" s="394"/>
      <c r="E3" s="482"/>
      <c r="F3" s="393" t="s">
        <v>81</v>
      </c>
      <c r="G3" s="394"/>
      <c r="H3" s="395"/>
      <c r="I3" s="481" t="s">
        <v>97</v>
      </c>
      <c r="J3" s="394"/>
      <c r="K3" s="482"/>
      <c r="L3" s="393" t="s">
        <v>100</v>
      </c>
      <c r="M3" s="394"/>
      <c r="N3" s="395"/>
      <c r="O3" s="393" t="s">
        <v>106</v>
      </c>
      <c r="P3" s="394"/>
      <c r="Q3" s="395"/>
    </row>
    <row r="4" spans="1:18" ht="15.75" thickBot="1" x14ac:dyDescent="0.3">
      <c r="A4" s="398"/>
      <c r="B4" s="480"/>
      <c r="C4" s="237" t="s">
        <v>39</v>
      </c>
      <c r="D4" s="149" t="s">
        <v>189</v>
      </c>
      <c r="E4" s="238" t="s">
        <v>212</v>
      </c>
      <c r="F4" s="148" t="s">
        <v>39</v>
      </c>
      <c r="G4" s="149" t="s">
        <v>189</v>
      </c>
      <c r="H4" s="150" t="s">
        <v>212</v>
      </c>
      <c r="I4" s="237" t="s">
        <v>39</v>
      </c>
      <c r="J4" s="149" t="s">
        <v>189</v>
      </c>
      <c r="K4" s="238" t="s">
        <v>212</v>
      </c>
      <c r="L4" s="148" t="s">
        <v>39</v>
      </c>
      <c r="M4" s="149" t="s">
        <v>189</v>
      </c>
      <c r="N4" s="150" t="s">
        <v>212</v>
      </c>
      <c r="O4" s="148" t="s">
        <v>39</v>
      </c>
      <c r="P4" s="149" t="s">
        <v>189</v>
      </c>
      <c r="Q4" s="150" t="s">
        <v>212</v>
      </c>
    </row>
    <row r="5" spans="1:18" ht="20.100000000000001" customHeight="1" x14ac:dyDescent="0.25">
      <c r="A5" s="387" t="s">
        <v>10</v>
      </c>
      <c r="B5" s="474"/>
      <c r="C5" s="154" t="str">
        <f>GSP!L5</f>
        <v>NT</v>
      </c>
      <c r="D5" s="143" t="str">
        <f>GSP!M5</f>
        <v>NW</v>
      </c>
      <c r="E5" s="145" t="str">
        <f>GSP!N5</f>
        <v>RW</v>
      </c>
      <c r="F5" s="154" t="str">
        <f>GSP!L17</f>
        <v>E</v>
      </c>
      <c r="G5" s="143" t="str">
        <f>GSP!M17</f>
        <v>O4</v>
      </c>
      <c r="H5" s="145" t="str">
        <f>GSP!N17</f>
        <v>MF</v>
      </c>
      <c r="I5" s="155" t="str">
        <f>GSP!L29</f>
        <v>D</v>
      </c>
      <c r="J5" s="144" t="str">
        <f>GSP!M29</f>
        <v>E2</v>
      </c>
      <c r="K5" s="170" t="str">
        <f>GSP!N29</f>
        <v>AC</v>
      </c>
      <c r="L5" s="159"/>
      <c r="M5" s="144"/>
      <c r="N5" s="160"/>
      <c r="O5" s="154" t="str">
        <f>GSP!L47</f>
        <v>M</v>
      </c>
      <c r="P5" s="143" t="str">
        <f>GSP!M47</f>
        <v>E2</v>
      </c>
      <c r="Q5" s="145" t="str">
        <f>GSP!N47</f>
        <v>RE</v>
      </c>
    </row>
    <row r="6" spans="1:18" ht="20.100000000000001" customHeight="1" x14ac:dyDescent="0.25">
      <c r="A6" s="367" t="s">
        <v>36</v>
      </c>
      <c r="B6" s="471"/>
      <c r="C6" s="124" t="str">
        <f>GSP!L6</f>
        <v>M</v>
      </c>
      <c r="D6" s="126" t="str">
        <f>GSP!M6</f>
        <v>O5</v>
      </c>
      <c r="E6" s="125" t="str">
        <f>GSP!N6</f>
        <v>RE</v>
      </c>
      <c r="F6" s="124" t="str">
        <f>GSP!L18</f>
        <v>M</v>
      </c>
      <c r="G6" s="126" t="str">
        <f>GSP!M18</f>
        <v>O4</v>
      </c>
      <c r="H6" s="125" t="str">
        <f>GSP!N18</f>
        <v>RE</v>
      </c>
      <c r="I6" s="156" t="str">
        <f>GSP!L30</f>
        <v>D</v>
      </c>
      <c r="J6" s="140" t="str">
        <f>GSP!M30</f>
        <v>E2</v>
      </c>
      <c r="K6" s="171" t="str">
        <f>GSP!N30</f>
        <v>AC</v>
      </c>
      <c r="L6" s="127" t="str">
        <f>GSP!L36</f>
        <v>F</v>
      </c>
      <c r="M6" s="140" t="str">
        <f>GSP!M36</f>
        <v>E1</v>
      </c>
      <c r="N6" s="161" t="str">
        <f>GSP!N36</f>
        <v>MN</v>
      </c>
      <c r="O6" s="124" t="str">
        <f>GSP!L48</f>
        <v>NT</v>
      </c>
      <c r="P6" s="126" t="str">
        <f>GSP!M48</f>
        <v>NW</v>
      </c>
      <c r="Q6" s="125" t="str">
        <f>GSP!N48</f>
        <v>RW</v>
      </c>
    </row>
    <row r="7" spans="1:18" ht="20.100000000000001" customHeight="1" x14ac:dyDescent="0.25">
      <c r="A7" s="367" t="s">
        <v>44</v>
      </c>
      <c r="B7" s="471"/>
      <c r="C7" s="124" t="str">
        <f>GSP!L7</f>
        <v>GsG</v>
      </c>
      <c r="D7" s="126" t="str">
        <f>GSP!M7</f>
        <v>E2</v>
      </c>
      <c r="E7" s="125" t="str">
        <f>GSP!N7</f>
        <v>AC</v>
      </c>
      <c r="F7" s="124" t="str">
        <f>GSP!L19</f>
        <v>F</v>
      </c>
      <c r="G7" s="126" t="str">
        <f>GSP!M19</f>
        <v>E2</v>
      </c>
      <c r="H7" s="125" t="str">
        <f>GSP!N19</f>
        <v>MN</v>
      </c>
      <c r="I7" s="156" t="str">
        <f>GSP!L31</f>
        <v>M</v>
      </c>
      <c r="J7" s="140" t="str">
        <f>GSP!M31</f>
        <v>E2</v>
      </c>
      <c r="K7" s="171" t="str">
        <f>GSP!N31</f>
        <v>RE</v>
      </c>
      <c r="L7" s="127" t="str">
        <f>GSP!L37</f>
        <v>BS</v>
      </c>
      <c r="M7" s="140" t="str">
        <f>GSP!M37</f>
        <v>TH</v>
      </c>
      <c r="N7" s="161" t="str">
        <f>GSP!N37</f>
        <v>AC</v>
      </c>
      <c r="O7" s="124" t="str">
        <f>GSP!L49</f>
        <v>NT</v>
      </c>
      <c r="P7" s="126" t="str">
        <f>GSP!M49</f>
        <v>NW</v>
      </c>
      <c r="Q7" s="125" t="str">
        <f>GSP!N49</f>
        <v>RW</v>
      </c>
    </row>
    <row r="8" spans="1:18" ht="20.100000000000001" customHeight="1" x14ac:dyDescent="0.25">
      <c r="A8" s="367" t="s">
        <v>52</v>
      </c>
      <c r="B8" s="471"/>
      <c r="C8" s="124" t="str">
        <f>GSP!L8</f>
        <v>WPF</v>
      </c>
      <c r="D8" s="126" t="str">
        <f>GSP!M8</f>
        <v>E2/S1</v>
      </c>
      <c r="E8" s="125" t="str">
        <f>GSP!N8</f>
        <v>LS/AV</v>
      </c>
      <c r="F8" s="124" t="str">
        <f>GSP!L20</f>
        <v>WPF</v>
      </c>
      <c r="G8" s="126" t="str">
        <f>GSP!M20</f>
        <v>E2</v>
      </c>
      <c r="H8" s="125" t="str">
        <f>GSP!N20</f>
        <v>LS</v>
      </c>
      <c r="I8" s="156" t="str">
        <f>GSP!L32</f>
        <v>IB</v>
      </c>
      <c r="J8" s="140" t="str">
        <f>GSP!M32</f>
        <v>O1</v>
      </c>
      <c r="K8" s="171" t="str">
        <f>GSP!N32</f>
        <v>JM</v>
      </c>
      <c r="L8" s="127" t="str">
        <f>GSP!L38</f>
        <v>GsG</v>
      </c>
      <c r="M8" s="140" t="str">
        <f>GSP!M38</f>
        <v>E2</v>
      </c>
      <c r="N8" s="161" t="str">
        <f>GSP!N38</f>
        <v>AC</v>
      </c>
      <c r="O8" s="124" t="str">
        <f>GSP!L50</f>
        <v>E</v>
      </c>
      <c r="P8" s="126" t="str">
        <f>GSP!M50</f>
        <v>E2</v>
      </c>
      <c r="Q8" s="125" t="str">
        <f>GSP!N50</f>
        <v>MF</v>
      </c>
    </row>
    <row r="9" spans="1:18" ht="20.100000000000001" customHeight="1" x14ac:dyDescent="0.25">
      <c r="A9" s="389" t="s">
        <v>61</v>
      </c>
      <c r="B9" s="475"/>
      <c r="C9" s="128" t="str">
        <f>GSP!L9</f>
        <v>WPF</v>
      </c>
      <c r="D9" s="126" t="str">
        <f>GSP!M9</f>
        <v>E2/S1</v>
      </c>
      <c r="E9" s="125" t="str">
        <f>GSP!N9</f>
        <v>LS/AV</v>
      </c>
      <c r="F9" s="128" t="str">
        <f>GSP!L21</f>
        <v>WPF</v>
      </c>
      <c r="G9" s="126" t="str">
        <f>GSP!M21</f>
        <v>E2/S3</v>
      </c>
      <c r="H9" s="125" t="str">
        <f>GSP!N21</f>
        <v>SG/AP</v>
      </c>
      <c r="I9" s="164" t="str">
        <f>GSP!L33</f>
        <v>GsG</v>
      </c>
      <c r="J9" s="141" t="str">
        <f>GSP!M33</f>
        <v>E2</v>
      </c>
      <c r="K9" s="201" t="str">
        <f>GSP!N33</f>
        <v>AC</v>
      </c>
      <c r="L9" s="131" t="str">
        <f>GSP!L39</f>
        <v>D</v>
      </c>
      <c r="M9" s="141" t="str">
        <f>GSP!M39</f>
        <v>E2</v>
      </c>
      <c r="N9" s="165" t="str">
        <f>GSP!N39</f>
        <v>AC</v>
      </c>
      <c r="O9" s="128"/>
      <c r="P9" s="129"/>
      <c r="Q9" s="130"/>
    </row>
    <row r="10" spans="1:18" ht="3" customHeight="1" x14ac:dyDescent="0.25">
      <c r="A10" s="477"/>
      <c r="B10" s="478"/>
      <c r="C10" s="455"/>
      <c r="D10" s="456"/>
      <c r="E10" s="457"/>
      <c r="F10" s="455"/>
      <c r="G10" s="456"/>
      <c r="H10" s="457"/>
      <c r="I10" s="464"/>
      <c r="J10" s="464"/>
      <c r="K10" s="464"/>
      <c r="L10" s="463"/>
      <c r="M10" s="464"/>
      <c r="N10" s="465"/>
      <c r="O10" s="455"/>
      <c r="P10" s="456"/>
      <c r="Q10" s="457"/>
    </row>
    <row r="11" spans="1:18" ht="20.100000000000001" customHeight="1" x14ac:dyDescent="0.25">
      <c r="A11" s="385" t="s">
        <v>213</v>
      </c>
      <c r="B11" s="473"/>
      <c r="C11" s="132"/>
      <c r="D11" s="133"/>
      <c r="E11" s="134"/>
      <c r="F11" s="132"/>
      <c r="G11" s="133"/>
      <c r="H11" s="134"/>
      <c r="I11" s="183"/>
      <c r="J11" s="133"/>
      <c r="K11" s="182"/>
      <c r="L11" s="135"/>
      <c r="M11" s="142"/>
      <c r="N11" s="231"/>
      <c r="O11" s="132"/>
      <c r="P11" s="133"/>
      <c r="Q11" s="134"/>
    </row>
    <row r="12" spans="1:18" ht="20.100000000000001" customHeight="1" x14ac:dyDescent="0.25">
      <c r="A12" s="375" t="s">
        <v>214</v>
      </c>
      <c r="B12" s="469"/>
      <c r="C12" s="128"/>
      <c r="D12" s="129"/>
      <c r="E12" s="130"/>
      <c r="F12" s="128"/>
      <c r="G12" s="129"/>
      <c r="H12" s="130"/>
      <c r="I12" s="239"/>
      <c r="J12" s="194"/>
      <c r="K12" s="240"/>
      <c r="L12" s="131"/>
      <c r="M12" s="141"/>
      <c r="N12" s="165"/>
      <c r="O12" s="128"/>
      <c r="P12" s="129"/>
      <c r="Q12" s="130"/>
    </row>
    <row r="13" spans="1:18" ht="3" customHeight="1" x14ac:dyDescent="0.25">
      <c r="A13" s="458"/>
      <c r="B13" s="459"/>
      <c r="C13" s="458"/>
      <c r="D13" s="476"/>
      <c r="E13" s="459"/>
      <c r="F13" s="458"/>
      <c r="G13" s="476"/>
      <c r="H13" s="459"/>
      <c r="I13" s="476"/>
      <c r="J13" s="476"/>
      <c r="K13" s="476"/>
      <c r="L13" s="458"/>
      <c r="M13" s="476"/>
      <c r="N13" s="459"/>
      <c r="O13" s="458"/>
      <c r="P13" s="476"/>
      <c r="Q13" s="459"/>
      <c r="R13" s="232"/>
    </row>
    <row r="14" spans="1:18" ht="20.100000000000001" customHeight="1" x14ac:dyDescent="0.25">
      <c r="A14" s="365" t="s">
        <v>67</v>
      </c>
      <c r="B14" s="470"/>
      <c r="C14" s="132" t="str">
        <f>GSP!L12</f>
        <v>WAH</v>
      </c>
      <c r="D14" s="133" t="str">
        <f>GSP!M12</f>
        <v>E2</v>
      </c>
      <c r="E14" s="134" t="str">
        <f>GSP!N12</f>
        <v>AM</v>
      </c>
      <c r="F14" s="132" t="str">
        <f>GSP!L24</f>
        <v>Atelier</v>
      </c>
      <c r="G14" s="133" t="str">
        <f>GSP!M24</f>
        <v>E2</v>
      </c>
      <c r="H14" s="134" t="str">
        <f>GSP!N24</f>
        <v>RE</v>
      </c>
      <c r="I14" s="183"/>
      <c r="J14" s="133"/>
      <c r="K14" s="182"/>
      <c r="L14" s="135" t="str">
        <f>GSP!L42</f>
        <v>Atelier</v>
      </c>
      <c r="M14" s="142" t="str">
        <f>GSP!M42</f>
        <v>E2</v>
      </c>
      <c r="N14" s="231" t="str">
        <f>GSP!N42</f>
        <v>AC</v>
      </c>
      <c r="O14" s="132" t="str">
        <f>GSP!L54</f>
        <v>Mu</v>
      </c>
      <c r="P14" s="133" t="str">
        <f>GSP!M54</f>
        <v>MZ</v>
      </c>
      <c r="Q14" s="134" t="str">
        <f>GSP!N54</f>
        <v>AP</v>
      </c>
    </row>
    <row r="15" spans="1:18" ht="20.100000000000001" customHeight="1" x14ac:dyDescent="0.25">
      <c r="A15" s="367" t="s">
        <v>76</v>
      </c>
      <c r="B15" s="471"/>
      <c r="C15" s="124" t="str">
        <f>GSP!L13</f>
        <v>WAH</v>
      </c>
      <c r="D15" s="126" t="str">
        <f>GSP!M13</f>
        <v>E2</v>
      </c>
      <c r="E15" s="125" t="str">
        <f>GSP!N13</f>
        <v>AM</v>
      </c>
      <c r="F15" s="124" t="str">
        <f>GSP!L25</f>
        <v>Atelier</v>
      </c>
      <c r="G15" s="126" t="str">
        <f>GSP!M25</f>
        <v>E2</v>
      </c>
      <c r="H15" s="125" t="str">
        <f>GSP!N25</f>
        <v>MF</v>
      </c>
      <c r="I15" s="152"/>
      <c r="J15" s="126"/>
      <c r="K15" s="167"/>
      <c r="L15" s="127" t="str">
        <f>GSP!L43</f>
        <v>Atelier</v>
      </c>
      <c r="M15" s="140" t="str">
        <f>GSP!M43</f>
        <v>E2</v>
      </c>
      <c r="N15" s="161" t="str">
        <f>GSP!N43</f>
        <v>MN</v>
      </c>
      <c r="O15" s="124" t="str">
        <f>GSP!L55</f>
        <v>SA</v>
      </c>
      <c r="P15" s="126" t="str">
        <f>GSP!M55</f>
        <v>E2</v>
      </c>
      <c r="Q15" s="125" t="str">
        <f>GSP!N55</f>
        <v>SG/WV</v>
      </c>
    </row>
    <row r="16" spans="1:18" ht="20.100000000000001" customHeight="1" x14ac:dyDescent="0.25">
      <c r="A16" s="367" t="s">
        <v>78</v>
      </c>
      <c r="B16" s="471"/>
      <c r="C16" s="124" t="str">
        <f>GSP!L14</f>
        <v>BS</v>
      </c>
      <c r="D16" s="126" t="str">
        <f>GSP!M14</f>
        <v>SH</v>
      </c>
      <c r="E16" s="125" t="str">
        <f>GSP!N14</f>
        <v>AC</v>
      </c>
      <c r="F16" s="124"/>
      <c r="G16" s="126"/>
      <c r="H16" s="125"/>
      <c r="I16" s="152"/>
      <c r="J16" s="126"/>
      <c r="K16" s="167"/>
      <c r="L16" s="127"/>
      <c r="M16" s="140"/>
      <c r="N16" s="161"/>
      <c r="O16" s="124" t="str">
        <f>GSP!L56</f>
        <v>SA</v>
      </c>
      <c r="P16" s="126" t="str">
        <f>GSP!M56</f>
        <v>E2/NW</v>
      </c>
      <c r="Q16" s="125" t="str">
        <f>GSP!N56</f>
        <v>SG/WV</v>
      </c>
    </row>
    <row r="17" spans="1:17" ht="20.100000000000001" customHeight="1" thickBot="1" x14ac:dyDescent="0.3">
      <c r="A17" s="369" t="s">
        <v>79</v>
      </c>
      <c r="B17" s="472"/>
      <c r="C17" s="136" t="str">
        <f>GSP!L15</f>
        <v>BS</v>
      </c>
      <c r="D17" s="137" t="str">
        <f>GSP!M15</f>
        <v>SH</v>
      </c>
      <c r="E17" s="138" t="str">
        <f>GSP!N15</f>
        <v>AC</v>
      </c>
      <c r="F17" s="136"/>
      <c r="G17" s="137"/>
      <c r="H17" s="138"/>
      <c r="I17" s="110"/>
      <c r="J17" s="137"/>
      <c r="K17" s="168"/>
      <c r="L17" s="139"/>
      <c r="M17" s="147"/>
      <c r="N17" s="162"/>
      <c r="O17" s="136"/>
      <c r="P17" s="137"/>
      <c r="Q17" s="138"/>
    </row>
    <row r="19" spans="1:17" x14ac:dyDescent="0.25">
      <c r="A19" s="213" t="s">
        <v>119</v>
      </c>
      <c r="B19" s="202"/>
      <c r="C19" s="202"/>
      <c r="D19" s="202"/>
      <c r="E19" s="202"/>
      <c r="F19" s="202"/>
      <c r="G19" s="202"/>
      <c r="H19" s="202"/>
      <c r="I19" s="202"/>
      <c r="J19" s="202"/>
      <c r="K19" s="202"/>
      <c r="L19" s="202"/>
      <c r="M19" s="202"/>
      <c r="N19" s="202"/>
      <c r="O19" s="202"/>
    </row>
    <row r="20" spans="1:17" x14ac:dyDescent="0.25">
      <c r="A20" s="212" t="s">
        <v>48</v>
      </c>
      <c r="B20" t="s">
        <v>217</v>
      </c>
      <c r="D20" s="204"/>
      <c r="E20" s="212" t="s">
        <v>28</v>
      </c>
      <c r="F20" t="s">
        <v>229</v>
      </c>
      <c r="G20" s="204"/>
      <c r="H20" s="203"/>
      <c r="I20" s="203" t="s">
        <v>103</v>
      </c>
      <c r="J20" s="204" t="s">
        <v>230</v>
      </c>
      <c r="K20" s="203"/>
      <c r="L20" s="204"/>
      <c r="M20" s="203" t="s">
        <v>50</v>
      </c>
      <c r="N20" s="204" t="s">
        <v>224</v>
      </c>
    </row>
    <row r="21" spans="1:17" x14ac:dyDescent="0.25">
      <c r="A21" s="203" t="s">
        <v>86</v>
      </c>
      <c r="B21" s="204" t="s">
        <v>221</v>
      </c>
      <c r="C21" s="204"/>
      <c r="D21" s="204"/>
      <c r="E21" s="203" t="s">
        <v>13</v>
      </c>
      <c r="F21" s="204" t="s">
        <v>218</v>
      </c>
      <c r="G21" s="203"/>
      <c r="H21" s="203"/>
      <c r="I21" s="212" t="s">
        <v>82</v>
      </c>
      <c r="J21" s="204" t="s">
        <v>219</v>
      </c>
      <c r="L21" s="204"/>
      <c r="M21" s="203" t="s">
        <v>232</v>
      </c>
      <c r="N21" s="204" t="s">
        <v>233</v>
      </c>
      <c r="O21" s="204"/>
    </row>
    <row r="22" spans="1:17" x14ac:dyDescent="0.25">
      <c r="A22" s="203" t="s">
        <v>69</v>
      </c>
      <c r="B22" s="204" t="s">
        <v>244</v>
      </c>
      <c r="C22" s="204"/>
      <c r="D22" s="204"/>
      <c r="E22" s="203" t="s">
        <v>34</v>
      </c>
      <c r="F22" s="204" t="s">
        <v>222</v>
      </c>
      <c r="G22" s="203"/>
      <c r="H22" s="204"/>
      <c r="I22" s="203" t="s">
        <v>19</v>
      </c>
      <c r="J22" s="204" t="s">
        <v>231</v>
      </c>
      <c r="K22" s="204"/>
      <c r="L22" s="204"/>
      <c r="O22" s="204"/>
    </row>
    <row r="23" spans="1:17" x14ac:dyDescent="0.25">
      <c r="A23" s="203" t="s">
        <v>72</v>
      </c>
      <c r="B23" s="204" t="s">
        <v>225</v>
      </c>
      <c r="D23" s="204"/>
      <c r="E23" s="203" t="s">
        <v>25</v>
      </c>
      <c r="F23" s="204" t="s">
        <v>226</v>
      </c>
      <c r="G23" s="203"/>
      <c r="H23" s="204"/>
      <c r="I23" s="203" t="s">
        <v>22</v>
      </c>
      <c r="J23" s="204" t="s">
        <v>220</v>
      </c>
      <c r="K23" s="204"/>
      <c r="L23" s="204"/>
      <c r="O23" s="204"/>
    </row>
    <row r="24" spans="1:17" x14ac:dyDescent="0.25">
      <c r="A24" s="205"/>
      <c r="B24" s="204"/>
      <c r="C24" s="203"/>
      <c r="D24" s="203"/>
      <c r="E24" s="204"/>
      <c r="F24" s="203"/>
      <c r="G24" s="203"/>
      <c r="H24" s="203"/>
      <c r="I24" s="204"/>
      <c r="J24" s="204"/>
      <c r="K24" s="204"/>
      <c r="L24" s="204"/>
      <c r="M24" s="204"/>
      <c r="N24" s="203"/>
      <c r="O24" s="204"/>
      <c r="P24" s="204"/>
    </row>
    <row r="25" spans="1:17" x14ac:dyDescent="0.25">
      <c r="A25" s="213" t="s">
        <v>120</v>
      </c>
      <c r="B25" s="204"/>
      <c r="C25" s="203"/>
      <c r="D25" s="203"/>
      <c r="E25" s="204"/>
      <c r="F25" s="203"/>
      <c r="G25" s="203"/>
      <c r="H25" s="203"/>
      <c r="I25" s="204"/>
      <c r="J25" s="204"/>
      <c r="K25" s="204"/>
      <c r="L25" s="204"/>
      <c r="M25" s="204"/>
      <c r="N25" s="203"/>
      <c r="O25" s="204"/>
      <c r="P25" s="204"/>
    </row>
    <row r="26" spans="1:17" x14ac:dyDescent="0.25">
      <c r="A26" s="203" t="s">
        <v>87</v>
      </c>
      <c r="B26" s="204" t="s">
        <v>234</v>
      </c>
      <c r="C26" s="204"/>
      <c r="D26" s="204"/>
      <c r="E26" s="203" t="s">
        <v>101</v>
      </c>
      <c r="F26" s="204" t="s">
        <v>238</v>
      </c>
      <c r="G26" s="204"/>
      <c r="H26" s="204"/>
      <c r="I26" s="204"/>
      <c r="J26" s="203" t="s">
        <v>17</v>
      </c>
      <c r="K26" s="204" t="s">
        <v>167</v>
      </c>
      <c r="L26" s="203"/>
      <c r="M26" s="204"/>
      <c r="N26" s="203"/>
      <c r="O26" s="203"/>
      <c r="P26" s="204"/>
    </row>
    <row r="27" spans="1:17" x14ac:dyDescent="0.25">
      <c r="A27" s="203" t="s">
        <v>58</v>
      </c>
      <c r="B27" s="204" t="s">
        <v>130</v>
      </c>
      <c r="C27" s="204"/>
      <c r="D27" s="204"/>
      <c r="E27" s="203" t="s">
        <v>37</v>
      </c>
      <c r="F27" s="204" t="s">
        <v>248</v>
      </c>
      <c r="G27" s="204"/>
      <c r="H27" s="204"/>
      <c r="I27" s="204"/>
      <c r="J27" s="203" t="s">
        <v>84</v>
      </c>
      <c r="K27" s="204" t="s">
        <v>170</v>
      </c>
      <c r="L27" s="203"/>
      <c r="M27" s="204"/>
      <c r="N27" s="203"/>
      <c r="O27" s="204"/>
    </row>
    <row r="28" spans="1:17" x14ac:dyDescent="0.25">
      <c r="A28" s="203" t="s">
        <v>23</v>
      </c>
      <c r="B28" s="204" t="s">
        <v>133</v>
      </c>
      <c r="C28" s="204"/>
      <c r="D28" s="204"/>
      <c r="E28" s="203" t="s">
        <v>11</v>
      </c>
      <c r="F28" s="204" t="s">
        <v>156</v>
      </c>
      <c r="G28" s="204"/>
      <c r="H28" s="204"/>
      <c r="I28" s="204"/>
      <c r="J28" s="203" t="s">
        <v>108</v>
      </c>
      <c r="K28" t="s">
        <v>249</v>
      </c>
      <c r="L28" s="203"/>
      <c r="M28" s="204"/>
      <c r="N28" s="203"/>
      <c r="O28" s="204"/>
    </row>
    <row r="29" spans="1:17" x14ac:dyDescent="0.25">
      <c r="A29" s="203" t="s">
        <v>32</v>
      </c>
      <c r="B29" s="204" t="s">
        <v>136</v>
      </c>
      <c r="C29" s="204"/>
      <c r="D29" s="204"/>
      <c r="E29" s="203" t="s">
        <v>250</v>
      </c>
      <c r="F29" s="204" t="s">
        <v>161</v>
      </c>
      <c r="G29" s="204"/>
      <c r="H29" s="204"/>
      <c r="I29" s="204"/>
      <c r="J29" s="203" t="s">
        <v>53</v>
      </c>
      <c r="K29" s="204" t="s">
        <v>251</v>
      </c>
      <c r="L29" s="203"/>
      <c r="M29" s="204"/>
      <c r="N29" s="212"/>
      <c r="O29" s="204"/>
    </row>
    <row r="30" spans="1:17" x14ac:dyDescent="0.25">
      <c r="A30" s="203" t="s">
        <v>39</v>
      </c>
      <c r="B30" s="204" t="s">
        <v>142</v>
      </c>
      <c r="C30" s="204"/>
      <c r="D30" s="204"/>
      <c r="E30" s="203" t="s">
        <v>107</v>
      </c>
      <c r="F30" t="s">
        <v>164</v>
      </c>
      <c r="G30" s="204"/>
      <c r="H30" s="204"/>
      <c r="I30" s="204"/>
      <c r="J30" s="203" t="s">
        <v>239</v>
      </c>
      <c r="K30" s="204" t="s">
        <v>245</v>
      </c>
      <c r="M30" s="204"/>
      <c r="N30" s="203"/>
      <c r="O30" s="204"/>
    </row>
  </sheetData>
  <mergeCells count="29">
    <mergeCell ref="O3:Q3"/>
    <mergeCell ref="A3:B4"/>
    <mergeCell ref="C3:E3"/>
    <mergeCell ref="F3:H3"/>
    <mergeCell ref="I3:K3"/>
    <mergeCell ref="L3:N3"/>
    <mergeCell ref="O13:Q13"/>
    <mergeCell ref="A5:B5"/>
    <mergeCell ref="A6:B6"/>
    <mergeCell ref="A7:B7"/>
    <mergeCell ref="A8:B8"/>
    <mergeCell ref="A9:B9"/>
    <mergeCell ref="A11:B11"/>
    <mergeCell ref="A10:B10"/>
    <mergeCell ref="A12:B12"/>
    <mergeCell ref="C10:E10"/>
    <mergeCell ref="F10:H10"/>
    <mergeCell ref="I10:K10"/>
    <mergeCell ref="L10:N10"/>
    <mergeCell ref="O10:Q10"/>
    <mergeCell ref="A14:B14"/>
    <mergeCell ref="A15:B15"/>
    <mergeCell ref="A16:B16"/>
    <mergeCell ref="A17:B17"/>
    <mergeCell ref="L13:N13"/>
    <mergeCell ref="A13:B13"/>
    <mergeCell ref="C13:E13"/>
    <mergeCell ref="F13:H13"/>
    <mergeCell ref="I13:K13"/>
  </mergeCells>
  <pageMargins left="0.70866141732283472" right="0.70866141732283472" top="0.80208333333333337" bottom="0.78740157480314965" header="0.31496062992125984" footer="0.31496062992125984"/>
  <pageSetup paperSize="9" orientation="landscape" r:id="rId1"/>
  <headerFooter>
    <oddHeader>&amp;L&amp;"-,Fett"&amp;KED8D21Stundenplan 26/27&amp;C&amp;"-,Fett"&amp;KED8D21Standort Matzendorf&amp;R&amp;G</oddHead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E1F9B-E71D-47F3-AB17-E2AF5254071F}">
  <dimension ref="A1:Q30"/>
  <sheetViews>
    <sheetView view="pageLayout" zoomScale="110" zoomScaleNormal="106" zoomScalePageLayoutView="110" workbookViewId="0"/>
  </sheetViews>
  <sheetFormatPr baseColWidth="10" defaultColWidth="11.42578125" defaultRowHeight="15" x14ac:dyDescent="0.25"/>
  <cols>
    <col min="1" max="2" width="5.5703125" customWidth="1"/>
    <col min="3" max="7" width="7.5703125" customWidth="1"/>
    <col min="8" max="8" width="8.85546875" customWidth="1"/>
    <col min="9" max="17" width="7.5703125" customWidth="1"/>
    <col min="18" max="18" width="3" customWidth="1"/>
  </cols>
  <sheetData>
    <row r="1" spans="1:17" ht="18.75" x14ac:dyDescent="0.3">
      <c r="A1" s="221" t="s">
        <v>252</v>
      </c>
    </row>
    <row r="2" spans="1:17" ht="12.6" customHeight="1" thickBot="1" x14ac:dyDescent="0.3"/>
    <row r="3" spans="1:17" x14ac:dyDescent="0.25">
      <c r="A3" s="396"/>
      <c r="B3" s="397"/>
      <c r="C3" s="393" t="s">
        <v>9</v>
      </c>
      <c r="D3" s="394"/>
      <c r="E3" s="395"/>
      <c r="F3" s="393" t="s">
        <v>81</v>
      </c>
      <c r="G3" s="394"/>
      <c r="H3" s="395"/>
      <c r="I3" s="393" t="s">
        <v>97</v>
      </c>
      <c r="J3" s="394"/>
      <c r="K3" s="395"/>
      <c r="L3" s="393" t="s">
        <v>100</v>
      </c>
      <c r="M3" s="394"/>
      <c r="N3" s="395"/>
      <c r="O3" s="393" t="s">
        <v>106</v>
      </c>
      <c r="P3" s="394"/>
      <c r="Q3" s="395"/>
    </row>
    <row r="4" spans="1:17" ht="15.75" thickBot="1" x14ac:dyDescent="0.3">
      <c r="A4" s="398"/>
      <c r="B4" s="399"/>
      <c r="C4" s="148" t="s">
        <v>39</v>
      </c>
      <c r="D4" s="149" t="s">
        <v>189</v>
      </c>
      <c r="E4" s="150" t="s">
        <v>212</v>
      </c>
      <c r="F4" s="148" t="s">
        <v>39</v>
      </c>
      <c r="G4" s="149" t="s">
        <v>189</v>
      </c>
      <c r="H4" s="150" t="s">
        <v>212</v>
      </c>
      <c r="I4" s="148" t="s">
        <v>39</v>
      </c>
      <c r="J4" s="149" t="s">
        <v>189</v>
      </c>
      <c r="K4" s="150" t="s">
        <v>212</v>
      </c>
      <c r="L4" s="148" t="s">
        <v>39</v>
      </c>
      <c r="M4" s="149" t="s">
        <v>189</v>
      </c>
      <c r="N4" s="150" t="s">
        <v>212</v>
      </c>
      <c r="O4" s="148" t="s">
        <v>39</v>
      </c>
      <c r="P4" s="149" t="s">
        <v>189</v>
      </c>
      <c r="Q4" s="150" t="s">
        <v>212</v>
      </c>
    </row>
    <row r="5" spans="1:17" ht="20.100000000000001" customHeight="1" x14ac:dyDescent="0.25">
      <c r="A5" s="387" t="s">
        <v>10</v>
      </c>
      <c r="B5" s="388"/>
      <c r="C5" s="154" t="str">
        <f>GSP!O5</f>
        <v>D</v>
      </c>
      <c r="D5" s="143" t="str">
        <f>GSP!P5</f>
        <v>O4</v>
      </c>
      <c r="E5" s="145" t="str">
        <f>GSP!Q5</f>
        <v>MF</v>
      </c>
      <c r="F5" s="151" t="str">
        <f>GSP!O17</f>
        <v>NT</v>
      </c>
      <c r="G5" s="143" t="str">
        <f>GSP!P17</f>
        <v>NW</v>
      </c>
      <c r="H5" s="166" t="str">
        <f>GSP!Q17</f>
        <v>DE</v>
      </c>
      <c r="I5" s="159" t="str">
        <f>GSP!O29</f>
        <v>F</v>
      </c>
      <c r="J5" s="144" t="str">
        <f>GSP!P29</f>
        <v>O4</v>
      </c>
      <c r="K5" s="160" t="str">
        <f>GSP!Q29</f>
        <v>JS</v>
      </c>
      <c r="L5" s="155" t="str">
        <f>GSP!O35</f>
        <v>FL</v>
      </c>
      <c r="M5" s="144" t="str">
        <f>GSP!P35</f>
        <v>O3</v>
      </c>
      <c r="N5" s="170" t="str">
        <f>GSP!Q35</f>
        <v>MK</v>
      </c>
      <c r="O5" s="124" t="str">
        <f>GSP!O47</f>
        <v>BO</v>
      </c>
      <c r="P5" s="126" t="str">
        <f>GSP!P47</f>
        <v>O4</v>
      </c>
      <c r="Q5" s="125" t="str">
        <f>GSP!Q47</f>
        <v>MF</v>
      </c>
    </row>
    <row r="6" spans="1:17" ht="20.100000000000001" customHeight="1" x14ac:dyDescent="0.25">
      <c r="A6" s="367" t="s">
        <v>36</v>
      </c>
      <c r="B6" s="368"/>
      <c r="C6" s="124" t="str">
        <f>GSP!O6</f>
        <v>F</v>
      </c>
      <c r="D6" s="126" t="str">
        <f>GSP!P6</f>
        <v>O4</v>
      </c>
      <c r="E6" s="125" t="str">
        <f>GSP!Q6</f>
        <v>JS</v>
      </c>
      <c r="F6" s="152" t="str">
        <f>GSP!O18</f>
        <v>E</v>
      </c>
      <c r="G6" s="126" t="str">
        <f>GSP!P18</f>
        <v>O4</v>
      </c>
      <c r="H6" s="167" t="str">
        <f>GSP!Q18</f>
        <v>MF</v>
      </c>
      <c r="I6" s="127" t="str">
        <f>GSP!O30</f>
        <v>Rel</v>
      </c>
      <c r="J6" s="140" t="str">
        <f>GSP!P30</f>
        <v>S1</v>
      </c>
      <c r="K6" s="161" t="str">
        <f>GSP!Q30</f>
        <v>MT</v>
      </c>
      <c r="L6" s="156" t="str">
        <f>GSP!O36</f>
        <v>Mu</v>
      </c>
      <c r="M6" s="140" t="str">
        <f>GSP!P36</f>
        <v>MZ</v>
      </c>
      <c r="N6" s="171" t="str">
        <f>GSP!Q36</f>
        <v>AP</v>
      </c>
      <c r="O6" s="124" t="str">
        <f>GSP!O48</f>
        <v>D</v>
      </c>
      <c r="P6" s="126" t="str">
        <f>GSP!P48</f>
        <v>O4</v>
      </c>
      <c r="Q6" s="125" t="str">
        <f>GSP!Q48</f>
        <v>MF</v>
      </c>
    </row>
    <row r="7" spans="1:17" ht="20.100000000000001" customHeight="1" x14ac:dyDescent="0.25">
      <c r="A7" s="367" t="s">
        <v>44</v>
      </c>
      <c r="B7" s="368"/>
      <c r="C7" s="124" t="str">
        <f>GSP!O7</f>
        <v>Gs</v>
      </c>
      <c r="D7" s="126" t="str">
        <f>GSP!P7</f>
        <v>O4</v>
      </c>
      <c r="E7" s="125" t="str">
        <f>GSP!Q7</f>
        <v>MF</v>
      </c>
      <c r="F7" s="152" t="str">
        <f>GSP!O19</f>
        <v>M</v>
      </c>
      <c r="G7" s="126" t="str">
        <f>GSP!P19</f>
        <v>O2</v>
      </c>
      <c r="H7" s="167" t="str">
        <f>GSP!Q19</f>
        <v>DE/MK</v>
      </c>
      <c r="I7" s="127" t="str">
        <f>GSP!O31</f>
        <v>Atelier</v>
      </c>
      <c r="J7" s="140" t="str">
        <f>GSP!P31</f>
        <v>O4</v>
      </c>
      <c r="K7" s="161" t="str">
        <f>GSP!Q31</f>
        <v>DE/MK</v>
      </c>
      <c r="L7" s="156" t="str">
        <f>GSP!O37</f>
        <v>Gg</v>
      </c>
      <c r="M7" s="140" t="str">
        <f>GSP!P37</f>
        <v>S4</v>
      </c>
      <c r="N7" s="171" t="str">
        <f>GSP!Q37</f>
        <v>LS</v>
      </c>
      <c r="O7" s="124" t="str">
        <f>GSP!O49</f>
        <v>D</v>
      </c>
      <c r="P7" s="126" t="str">
        <f>GSP!P49</f>
        <v>O4</v>
      </c>
      <c r="Q7" s="125" t="str">
        <f>GSP!Q49</f>
        <v>MF/MK</v>
      </c>
    </row>
    <row r="8" spans="1:17" ht="20.100000000000001" customHeight="1" x14ac:dyDescent="0.25">
      <c r="A8" s="367" t="s">
        <v>52</v>
      </c>
      <c r="B8" s="368"/>
      <c r="C8" s="124" t="str">
        <f>GSP!O8</f>
        <v>M</v>
      </c>
      <c r="D8" s="126" t="str">
        <f>GSP!P8</f>
        <v>O2</v>
      </c>
      <c r="E8" s="125" t="str">
        <f>GSP!Q8</f>
        <v>DE/MK</v>
      </c>
      <c r="F8" s="152" t="str">
        <f>GSP!O20</f>
        <v>Atelier</v>
      </c>
      <c r="G8" s="126" t="str">
        <f>GSP!P20</f>
        <v>O4</v>
      </c>
      <c r="H8" s="167" t="str">
        <f>GSP!Q20</f>
        <v>MF/MK</v>
      </c>
      <c r="I8" s="127" t="str">
        <f>GSP!O32</f>
        <v>Atelier</v>
      </c>
      <c r="J8" s="140" t="str">
        <f>GSP!P32</f>
        <v>O4</v>
      </c>
      <c r="K8" s="161" t="str">
        <f>GSP!Q32</f>
        <v>MF/MK</v>
      </c>
      <c r="L8" s="156" t="str">
        <f>GSP!O38</f>
        <v>M</v>
      </c>
      <c r="M8" s="140" t="str">
        <f>GSP!P38</f>
        <v>O4</v>
      </c>
      <c r="N8" s="171" t="str">
        <f>GSP!Q38</f>
        <v>DE/MK</v>
      </c>
      <c r="O8" s="124" t="str">
        <f>GSP!O50</f>
        <v>IB</v>
      </c>
      <c r="P8" s="126" t="str">
        <f>GSP!P50</f>
        <v>O4</v>
      </c>
      <c r="Q8" s="125" t="str">
        <f>GSP!Q50</f>
        <v>JM</v>
      </c>
    </row>
    <row r="9" spans="1:17" ht="20.100000000000001" customHeight="1" x14ac:dyDescent="0.25">
      <c r="A9" s="389" t="s">
        <v>61</v>
      </c>
      <c r="B9" s="390"/>
      <c r="C9" s="128" t="str">
        <f>GSP!O9</f>
        <v>BS</v>
      </c>
      <c r="D9" s="129" t="str">
        <f>GSP!P9</f>
        <v>TH</v>
      </c>
      <c r="E9" s="130" t="str">
        <f>GSP!Q9</f>
        <v>MF</v>
      </c>
      <c r="F9" s="152" t="str">
        <f>GSP!O21</f>
        <v>Atelier</v>
      </c>
      <c r="G9" s="126" t="str">
        <f>GSP!P21</f>
        <v>O4</v>
      </c>
      <c r="H9" s="167" t="str">
        <f>GSP!Q21</f>
        <v>JS/MK</v>
      </c>
      <c r="I9" s="131" t="str">
        <f>GSP!O33</f>
        <v>NT</v>
      </c>
      <c r="J9" s="141" t="str">
        <f>GSP!P33</f>
        <v>NW</v>
      </c>
      <c r="K9" s="165" t="str">
        <f>GSP!Q33</f>
        <v>DE</v>
      </c>
      <c r="L9" s="164" t="str">
        <f>GSP!O39</f>
        <v>NT</v>
      </c>
      <c r="M9" s="141" t="str">
        <f>GSP!P39</f>
        <v>NW</v>
      </c>
      <c r="N9" s="201" t="str">
        <f>GSP!Q39</f>
        <v>DE</v>
      </c>
      <c r="O9" s="128" t="str">
        <f>GSP!O51</f>
        <v>ESA</v>
      </c>
      <c r="P9" s="129" t="str">
        <f>GSP!P51</f>
        <v>O4</v>
      </c>
      <c r="Q9" s="130" t="str">
        <f>GSP!Q51</f>
        <v>MF</v>
      </c>
    </row>
    <row r="10" spans="1:17" ht="3" customHeight="1" x14ac:dyDescent="0.25">
      <c r="A10" s="391"/>
      <c r="B10" s="392"/>
      <c r="C10" s="391"/>
      <c r="D10" s="392"/>
      <c r="E10" s="441"/>
      <c r="F10" s="392"/>
      <c r="G10" s="392"/>
      <c r="H10" s="392"/>
      <c r="I10" s="391"/>
      <c r="J10" s="392"/>
      <c r="K10" s="441"/>
      <c r="L10" s="392"/>
      <c r="M10" s="392"/>
      <c r="N10" s="392"/>
      <c r="O10" s="391"/>
      <c r="P10" s="392"/>
      <c r="Q10" s="441"/>
    </row>
    <row r="11" spans="1:17" ht="20.100000000000001" customHeight="1" x14ac:dyDescent="0.25">
      <c r="A11" s="385" t="s">
        <v>213</v>
      </c>
      <c r="B11" s="386"/>
      <c r="C11" s="132"/>
      <c r="D11" s="133"/>
      <c r="E11" s="134"/>
      <c r="F11" s="183"/>
      <c r="G11" s="133"/>
      <c r="H11" s="182"/>
      <c r="I11" s="132"/>
      <c r="J11" s="133"/>
      <c r="K11" s="134"/>
      <c r="L11" s="197"/>
      <c r="M11" s="142"/>
      <c r="N11" s="200"/>
      <c r="O11" s="132"/>
      <c r="P11" s="133"/>
      <c r="Q11" s="134"/>
    </row>
    <row r="12" spans="1:17" ht="20.100000000000001" customHeight="1" x14ac:dyDescent="0.25">
      <c r="A12" s="375" t="s">
        <v>214</v>
      </c>
      <c r="B12" s="376"/>
      <c r="C12" s="128"/>
      <c r="D12" s="129"/>
      <c r="E12" s="130"/>
      <c r="F12" s="163"/>
      <c r="G12" s="129"/>
      <c r="H12" s="180"/>
      <c r="I12" s="198"/>
      <c r="J12" s="194"/>
      <c r="K12" s="199"/>
      <c r="L12" s="164"/>
      <c r="M12" s="141"/>
      <c r="N12" s="201"/>
      <c r="O12" s="128"/>
      <c r="P12" s="129"/>
      <c r="Q12" s="130"/>
    </row>
    <row r="13" spans="1:17" ht="3" customHeight="1" x14ac:dyDescent="0.25">
      <c r="A13" s="377"/>
      <c r="B13" s="378"/>
      <c r="C13" s="377"/>
      <c r="D13" s="378"/>
      <c r="E13" s="452"/>
      <c r="F13" s="378"/>
      <c r="G13" s="378"/>
      <c r="H13" s="378"/>
      <c r="I13" s="377"/>
      <c r="J13" s="378"/>
      <c r="K13" s="452"/>
      <c r="L13" s="378"/>
      <c r="M13" s="378"/>
      <c r="N13" s="378"/>
      <c r="O13" s="377"/>
      <c r="P13" s="378"/>
      <c r="Q13" s="452"/>
    </row>
    <row r="14" spans="1:17" ht="20.100000000000001" customHeight="1" x14ac:dyDescent="0.25">
      <c r="A14" s="365" t="s">
        <v>67</v>
      </c>
      <c r="B14" s="366"/>
      <c r="C14" s="132" t="str">
        <f>GSP!O12</f>
        <v>BG</v>
      </c>
      <c r="D14" s="133" t="str">
        <f>GSP!P12</f>
        <v>S1</v>
      </c>
      <c r="E14" s="134" t="str">
        <f>GSP!Q12</f>
        <v>AV</v>
      </c>
      <c r="F14" s="183" t="str">
        <f>GSP!O24</f>
        <v>TG</v>
      </c>
      <c r="G14" s="133" t="str">
        <f>GSP!P24</f>
        <v>MZG</v>
      </c>
      <c r="H14" s="182" t="str">
        <f>GSP!Q24</f>
        <v>WV/NI</v>
      </c>
      <c r="I14" s="132"/>
      <c r="J14" s="133"/>
      <c r="K14" s="134"/>
      <c r="L14" s="197" t="str">
        <f>GSP!O42</f>
        <v>Gs</v>
      </c>
      <c r="M14" s="142" t="str">
        <f>GSP!P42</f>
        <v>O4</v>
      </c>
      <c r="N14" s="200" t="str">
        <f>GSP!Q42</f>
        <v>MF</v>
      </c>
      <c r="O14" s="132" t="str">
        <f>GSP!O54</f>
        <v>Gg</v>
      </c>
      <c r="P14" s="133" t="str">
        <f>GSP!P54</f>
        <v>S4</v>
      </c>
      <c r="Q14" s="134" t="str">
        <f>GSP!Q54</f>
        <v>LS</v>
      </c>
    </row>
    <row r="15" spans="1:17" ht="20.100000000000001" customHeight="1" x14ac:dyDescent="0.25">
      <c r="A15" s="367" t="s">
        <v>76</v>
      </c>
      <c r="B15" s="368"/>
      <c r="C15" s="124" t="str">
        <f>GSP!O13</f>
        <v>BG</v>
      </c>
      <c r="D15" s="126" t="str">
        <f>GSP!P13</f>
        <v>S1</v>
      </c>
      <c r="E15" s="125" t="str">
        <f>GSP!Q13</f>
        <v>AV</v>
      </c>
      <c r="F15" s="152" t="str">
        <f>GSP!O25</f>
        <v>TG</v>
      </c>
      <c r="G15" s="126" t="str">
        <f>GSP!P25</f>
        <v>MZG</v>
      </c>
      <c r="H15" s="167" t="str">
        <f>GSP!Q25</f>
        <v>WV/NI</v>
      </c>
      <c r="I15" s="124"/>
      <c r="J15" s="126"/>
      <c r="K15" s="125"/>
      <c r="L15" s="156" t="str">
        <f>GSP!O43</f>
        <v>E</v>
      </c>
      <c r="M15" s="140" t="str">
        <f>GSP!P43</f>
        <v>O4</v>
      </c>
      <c r="N15" s="171" t="str">
        <f>GSP!Q43</f>
        <v>MF</v>
      </c>
      <c r="O15" s="124" t="str">
        <f>GSP!O55</f>
        <v>M</v>
      </c>
      <c r="P15" s="126" t="str">
        <f>GSP!P55</f>
        <v>O2</v>
      </c>
      <c r="Q15" s="125" t="str">
        <f>GSP!Q55</f>
        <v>DE</v>
      </c>
    </row>
    <row r="16" spans="1:17" ht="20.100000000000001" customHeight="1" x14ac:dyDescent="0.25">
      <c r="A16" s="367" t="s">
        <v>78</v>
      </c>
      <c r="B16" s="368"/>
      <c r="C16" s="124">
        <f>GSP!O14</f>
        <v>0</v>
      </c>
      <c r="D16" s="126">
        <f>GSP!P14</f>
        <v>0</v>
      </c>
      <c r="E16" s="125">
        <f>GSP!Q14</f>
        <v>0</v>
      </c>
      <c r="F16" s="152" t="s">
        <v>239</v>
      </c>
      <c r="G16" s="126" t="s">
        <v>18</v>
      </c>
      <c r="H16" s="167" t="s">
        <v>216</v>
      </c>
      <c r="I16" s="124"/>
      <c r="J16" s="126"/>
      <c r="K16" s="125"/>
      <c r="L16" s="156" t="str">
        <f>GSP!O44</f>
        <v>BS</v>
      </c>
      <c r="M16" s="140" t="str">
        <f>GSP!P44</f>
        <v>SH/TH</v>
      </c>
      <c r="N16" s="171" t="str">
        <f>GSP!Q44</f>
        <v>MF</v>
      </c>
      <c r="O16" s="124"/>
      <c r="P16" s="126"/>
      <c r="Q16" s="125"/>
    </row>
    <row r="17" spans="1:17" ht="20.100000000000001" customHeight="1" thickBot="1" x14ac:dyDescent="0.3">
      <c r="A17" s="369" t="s">
        <v>79</v>
      </c>
      <c r="B17" s="370"/>
      <c r="C17" s="136"/>
      <c r="D17" s="137"/>
      <c r="E17" s="138"/>
      <c r="F17" s="153"/>
      <c r="G17" s="146"/>
      <c r="H17" s="169"/>
      <c r="I17" s="98"/>
      <c r="J17" s="137"/>
      <c r="K17" s="138"/>
      <c r="L17" s="157" t="str">
        <f>GSP!O45</f>
        <v>BS</v>
      </c>
      <c r="M17" s="147" t="str">
        <f>GSP!P45</f>
        <v>SH/TH</v>
      </c>
      <c r="N17" s="172" t="str">
        <f>GSP!Q45</f>
        <v>MF</v>
      </c>
      <c r="O17" s="136"/>
      <c r="P17" s="137"/>
      <c r="Q17" s="138"/>
    </row>
    <row r="19" spans="1:17" x14ac:dyDescent="0.25">
      <c r="A19" s="213" t="s">
        <v>119</v>
      </c>
      <c r="B19" s="202"/>
      <c r="C19" s="202"/>
      <c r="D19" s="202"/>
      <c r="E19" s="202"/>
      <c r="F19" s="202"/>
      <c r="G19" s="202"/>
      <c r="H19" s="202"/>
      <c r="I19" s="202"/>
      <c r="J19" s="202"/>
      <c r="K19" s="202"/>
      <c r="L19" s="202"/>
      <c r="M19" s="202"/>
      <c r="N19" s="202"/>
      <c r="O19" s="202"/>
    </row>
    <row r="20" spans="1:17" x14ac:dyDescent="0.25">
      <c r="A20" s="212" t="s">
        <v>48</v>
      </c>
      <c r="B20" t="s">
        <v>217</v>
      </c>
      <c r="D20" s="204"/>
      <c r="E20" s="203" t="s">
        <v>13</v>
      </c>
      <c r="F20" s="204" t="s">
        <v>218</v>
      </c>
      <c r="G20" s="204"/>
      <c r="H20" s="203"/>
      <c r="I20" s="212" t="s">
        <v>82</v>
      </c>
      <c r="J20" s="204" t="s">
        <v>219</v>
      </c>
      <c r="K20" s="203"/>
      <c r="L20" s="204"/>
      <c r="M20" s="203" t="s">
        <v>22</v>
      </c>
      <c r="N20" s="204" t="s">
        <v>220</v>
      </c>
    </row>
    <row r="21" spans="1:17" x14ac:dyDescent="0.25">
      <c r="A21" s="203" t="s">
        <v>86</v>
      </c>
      <c r="B21" s="204" t="s">
        <v>221</v>
      </c>
      <c r="C21" s="204"/>
      <c r="D21" s="204"/>
      <c r="E21" s="203" t="s">
        <v>34</v>
      </c>
      <c r="F21" s="204" t="s">
        <v>222</v>
      </c>
      <c r="G21" s="203"/>
      <c r="H21" s="203"/>
      <c r="I21" s="203" t="s">
        <v>99</v>
      </c>
      <c r="J21" s="204" t="s">
        <v>223</v>
      </c>
      <c r="L21" s="204"/>
      <c r="M21" s="212" t="s">
        <v>50</v>
      </c>
      <c r="N21" s="204" t="s">
        <v>224</v>
      </c>
      <c r="O21" s="204"/>
    </row>
    <row r="22" spans="1:17" x14ac:dyDescent="0.25">
      <c r="A22" s="203" t="s">
        <v>72</v>
      </c>
      <c r="B22" s="204" t="s">
        <v>225</v>
      </c>
      <c r="C22" s="204"/>
      <c r="D22" s="204"/>
      <c r="E22" s="203" t="s">
        <v>25</v>
      </c>
      <c r="F22" s="204" t="s">
        <v>226</v>
      </c>
      <c r="G22" s="203"/>
      <c r="H22" s="204"/>
      <c r="I22" s="203" t="s">
        <v>157</v>
      </c>
      <c r="J22" s="204" t="s">
        <v>227</v>
      </c>
      <c r="K22" s="204"/>
      <c r="L22" s="204"/>
      <c r="M22" s="203" t="s">
        <v>31</v>
      </c>
      <c r="N22" s="204" t="s">
        <v>228</v>
      </c>
    </row>
    <row r="23" spans="1:17" x14ac:dyDescent="0.25">
      <c r="A23" s="212" t="s">
        <v>28</v>
      </c>
      <c r="B23" t="s">
        <v>229</v>
      </c>
      <c r="D23" s="204"/>
      <c r="E23" s="203" t="s">
        <v>103</v>
      </c>
      <c r="F23" s="204" t="s">
        <v>230</v>
      </c>
      <c r="G23" s="203"/>
      <c r="H23" s="204"/>
      <c r="I23" s="203" t="s">
        <v>19</v>
      </c>
      <c r="J23" s="204" t="s">
        <v>231</v>
      </c>
      <c r="K23" s="204"/>
      <c r="L23" s="204"/>
      <c r="M23" s="203" t="s">
        <v>232</v>
      </c>
      <c r="N23" s="204" t="s">
        <v>233</v>
      </c>
      <c r="O23" s="204"/>
    </row>
    <row r="24" spans="1:17" x14ac:dyDescent="0.25">
      <c r="A24" s="205"/>
      <c r="B24" s="204"/>
      <c r="C24" s="203"/>
      <c r="D24" s="203"/>
      <c r="E24" s="204"/>
      <c r="F24" s="203"/>
      <c r="G24" s="203"/>
      <c r="H24" s="203"/>
      <c r="I24" s="204"/>
      <c r="J24" s="204"/>
      <c r="K24" s="204"/>
      <c r="L24" s="204"/>
      <c r="O24" s="204"/>
      <c r="P24" s="204"/>
    </row>
    <row r="25" spans="1:17" x14ac:dyDescent="0.25">
      <c r="A25" s="213" t="s">
        <v>120</v>
      </c>
      <c r="B25" s="204"/>
      <c r="C25" s="203"/>
      <c r="D25" s="203"/>
      <c r="E25" s="204"/>
      <c r="F25" s="203"/>
      <c r="G25" s="203"/>
      <c r="H25" s="203"/>
      <c r="I25" s="204"/>
      <c r="J25" s="204"/>
      <c r="K25" s="204"/>
      <c r="L25" s="204"/>
      <c r="M25" s="204"/>
      <c r="N25" s="203"/>
      <c r="O25" s="204"/>
      <c r="P25" s="204"/>
    </row>
    <row r="26" spans="1:17" x14ac:dyDescent="0.25">
      <c r="A26" s="203" t="s">
        <v>87</v>
      </c>
      <c r="B26" s="204" t="s">
        <v>234</v>
      </c>
      <c r="C26" s="204"/>
      <c r="D26" s="204"/>
      <c r="E26" s="203" t="s">
        <v>32</v>
      </c>
      <c r="F26" s="204" t="s">
        <v>136</v>
      </c>
      <c r="G26" s="204"/>
      <c r="H26" s="204"/>
      <c r="I26" s="204"/>
      <c r="J26" s="203" t="s">
        <v>11</v>
      </c>
      <c r="K26" s="204" t="s">
        <v>156</v>
      </c>
      <c r="L26" s="203"/>
      <c r="M26" s="204"/>
      <c r="N26" s="203" t="s">
        <v>98</v>
      </c>
      <c r="O26" s="204" t="s">
        <v>178</v>
      </c>
    </row>
    <row r="27" spans="1:17" x14ac:dyDescent="0.25">
      <c r="A27" s="203" t="s">
        <v>70</v>
      </c>
      <c r="B27" s="204" t="s">
        <v>123</v>
      </c>
      <c r="C27" s="204"/>
      <c r="D27" s="204"/>
      <c r="E27" s="203" t="s">
        <v>45</v>
      </c>
      <c r="F27" s="204" t="s">
        <v>235</v>
      </c>
      <c r="G27" s="204"/>
      <c r="H27" s="204"/>
      <c r="I27" s="204"/>
      <c r="J27" s="203" t="s">
        <v>250</v>
      </c>
      <c r="K27" s="204" t="s">
        <v>161</v>
      </c>
      <c r="L27" s="203"/>
      <c r="M27" s="204"/>
      <c r="N27" s="203" t="s">
        <v>14</v>
      </c>
      <c r="O27" s="204" t="s">
        <v>236</v>
      </c>
    </row>
    <row r="28" spans="1:17" x14ac:dyDescent="0.25">
      <c r="A28" s="203" t="s">
        <v>26</v>
      </c>
      <c r="B28" s="204" t="s">
        <v>237</v>
      </c>
      <c r="C28" s="204"/>
      <c r="D28" s="204"/>
      <c r="E28" s="203" t="s">
        <v>39</v>
      </c>
      <c r="F28" s="204" t="s">
        <v>142</v>
      </c>
      <c r="G28" s="204"/>
      <c r="H28" s="204"/>
      <c r="I28" s="204"/>
      <c r="J28" s="203" t="s">
        <v>17</v>
      </c>
      <c r="K28" s="204" t="s">
        <v>167</v>
      </c>
      <c r="L28" s="203"/>
      <c r="M28" s="204"/>
      <c r="N28" s="212" t="s">
        <v>183</v>
      </c>
      <c r="O28" s="204" t="s">
        <v>184</v>
      </c>
    </row>
    <row r="29" spans="1:17" x14ac:dyDescent="0.25">
      <c r="A29" s="203" t="s">
        <v>58</v>
      </c>
      <c r="B29" s="204" t="s">
        <v>130</v>
      </c>
      <c r="C29" s="204"/>
      <c r="D29" s="204"/>
      <c r="E29" s="203" t="s">
        <v>101</v>
      </c>
      <c r="F29" s="204" t="s">
        <v>238</v>
      </c>
      <c r="G29" s="204"/>
      <c r="H29" s="204"/>
      <c r="I29" s="204"/>
      <c r="J29" s="203" t="s">
        <v>84</v>
      </c>
      <c r="K29" s="204" t="s">
        <v>170</v>
      </c>
      <c r="L29" s="203"/>
      <c r="M29" s="204"/>
      <c r="N29" s="203" t="s">
        <v>239</v>
      </c>
      <c r="O29" s="204" t="s">
        <v>245</v>
      </c>
    </row>
    <row r="30" spans="1:17" x14ac:dyDescent="0.25">
      <c r="A30" s="203" t="s">
        <v>23</v>
      </c>
      <c r="B30" s="204" t="s">
        <v>133</v>
      </c>
      <c r="C30" s="204"/>
      <c r="D30" s="204"/>
      <c r="E30" s="203" t="s">
        <v>145</v>
      </c>
      <c r="F30" s="204" t="s">
        <v>146</v>
      </c>
      <c r="G30" s="204"/>
      <c r="H30" s="204"/>
      <c r="I30" s="204"/>
      <c r="J30" s="203" t="s">
        <v>20</v>
      </c>
      <c r="K30" s="204" t="s">
        <v>173</v>
      </c>
      <c r="L30" s="203"/>
      <c r="M30" s="204"/>
    </row>
  </sheetData>
  <mergeCells count="29">
    <mergeCell ref="O3:Q3"/>
    <mergeCell ref="A3:B4"/>
    <mergeCell ref="C3:E3"/>
    <mergeCell ref="F3:H3"/>
    <mergeCell ref="I3:K3"/>
    <mergeCell ref="L3:N3"/>
    <mergeCell ref="A5:B5"/>
    <mergeCell ref="A6:B6"/>
    <mergeCell ref="A7:B7"/>
    <mergeCell ref="A8:B8"/>
    <mergeCell ref="A9:B9"/>
    <mergeCell ref="A14:B14"/>
    <mergeCell ref="A15:B15"/>
    <mergeCell ref="A16:B16"/>
    <mergeCell ref="A17:B17"/>
    <mergeCell ref="A13:B13"/>
    <mergeCell ref="I13:K13"/>
    <mergeCell ref="L13:N13"/>
    <mergeCell ref="O13:Q13"/>
    <mergeCell ref="A10:B10"/>
    <mergeCell ref="C10:E10"/>
    <mergeCell ref="F10:H10"/>
    <mergeCell ref="I10:K10"/>
    <mergeCell ref="L10:N10"/>
    <mergeCell ref="O10:Q10"/>
    <mergeCell ref="A12:B12"/>
    <mergeCell ref="C13:E13"/>
    <mergeCell ref="F13:H13"/>
    <mergeCell ref="A11:B1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&amp;L&amp;"-,Fett"&amp;KED8D21Stundenplan 26/27&amp;C&amp;"-,Fett"&amp;KED8D21Standort Matzendorf&amp;R&amp;G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0d13090-54b6-4ae8-8031-098bef7e349f">
      <Terms xmlns="http://schemas.microsoft.com/office/infopath/2007/PartnerControls"/>
    </lcf76f155ced4ddcb4097134ff3c332f>
    <TaxCatchAll xmlns="4e6aab31-5c71-41a2-a06e-b47e22b4294d" xsi:nil="true"/>
    <Reihenfolge xmlns="e0d13090-54b6-4ae8-8031-098bef7e349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F3E399392A83F4D892DC9DB7DF9B3D0" ma:contentTypeVersion="19" ma:contentTypeDescription="Ein neues Dokument erstellen." ma:contentTypeScope="" ma:versionID="3254885dae57413898108ac9765043e6">
  <xsd:schema xmlns:xsd="http://www.w3.org/2001/XMLSchema" xmlns:xs="http://www.w3.org/2001/XMLSchema" xmlns:p="http://schemas.microsoft.com/office/2006/metadata/properties" xmlns:ns2="e0d13090-54b6-4ae8-8031-098bef7e349f" xmlns:ns3="4e6aab31-5c71-41a2-a06e-b47e22b4294d" targetNamespace="http://schemas.microsoft.com/office/2006/metadata/properties" ma:root="true" ma:fieldsID="d8f0e5367524d53b8c1e144678447357" ns2:_="" ns3:_="">
    <xsd:import namespace="e0d13090-54b6-4ae8-8031-098bef7e349f"/>
    <xsd:import namespace="4e6aab31-5c71-41a2-a06e-b47e22b429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Reihenfolg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d13090-54b6-4ae8-8031-098bef7e34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31742b83-c70c-46bd-b41f-33bc9ce038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ihenfolge" ma:index="26" nillable="true" ma:displayName="Reihenfolge" ma:format="Dropdown" ma:internalName="Reihenfolg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6aab31-5c71-41a2-a06e-b47e22b4294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14b68a5-a9d6-4788-b44c-1b7ec99cde16}" ma:internalName="TaxCatchAll" ma:showField="CatchAllData" ma:web="4e6aab31-5c71-41a2-a06e-b47e22b429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5FEBE4-71CF-4039-9C32-054607D6E74B}">
  <ds:schemaRefs>
    <ds:schemaRef ds:uri="http://schemas.microsoft.com/office/2006/metadata/properties"/>
    <ds:schemaRef ds:uri="4e6aab31-5c71-41a2-a06e-b47e22b4294d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e0d13090-54b6-4ae8-8031-098bef7e349f"/>
  </ds:schemaRefs>
</ds:datastoreItem>
</file>

<file path=customXml/itemProps2.xml><?xml version="1.0" encoding="utf-8"?>
<ds:datastoreItem xmlns:ds="http://schemas.openxmlformats.org/officeDocument/2006/customXml" ds:itemID="{2776F127-5D44-4791-A977-4132401199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d13090-54b6-4ae8-8031-098bef7e349f"/>
    <ds:schemaRef ds:uri="4e6aab31-5c71-41a2-a06e-b47e22b429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F50CB17-B903-48F4-866B-9EB59D83A8F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44</vt:i4>
      </vt:variant>
      <vt:variant>
        <vt:lpstr>Benannte Bereiche</vt:lpstr>
      </vt:variant>
      <vt:variant>
        <vt:i4>4</vt:i4>
      </vt:variant>
    </vt:vector>
  </HeadingPairs>
  <TitlesOfParts>
    <vt:vector size="48" baseType="lpstr">
      <vt:lpstr>GSP</vt:lpstr>
      <vt:lpstr>Tabelle3</vt:lpstr>
      <vt:lpstr>Tabelle4</vt:lpstr>
      <vt:lpstr>LP</vt:lpstr>
      <vt:lpstr>E1e</vt:lpstr>
      <vt:lpstr>E2e</vt:lpstr>
      <vt:lpstr>E3e</vt:lpstr>
      <vt:lpstr>E3f</vt:lpstr>
      <vt:lpstr>B1e</vt:lpstr>
      <vt:lpstr>B2e</vt:lpstr>
      <vt:lpstr>B2f</vt:lpstr>
      <vt:lpstr>B3e</vt:lpstr>
      <vt:lpstr>AC</vt:lpstr>
      <vt:lpstr>AP</vt:lpstr>
      <vt:lpstr>AM</vt:lpstr>
      <vt:lpstr>AV</vt:lpstr>
      <vt:lpstr>DE</vt:lpstr>
      <vt:lpstr>JM</vt:lpstr>
      <vt:lpstr>JS</vt:lpstr>
      <vt:lpstr>LS</vt:lpstr>
      <vt:lpstr>MF</vt:lpstr>
      <vt:lpstr>MK</vt:lpstr>
      <vt:lpstr>MN</vt:lpstr>
      <vt:lpstr>NI</vt:lpstr>
      <vt:lpstr>RE</vt:lpstr>
      <vt:lpstr>RW</vt:lpstr>
      <vt:lpstr>SG</vt:lpstr>
      <vt:lpstr>SN</vt:lpstr>
      <vt:lpstr>WV</vt:lpstr>
      <vt:lpstr>E1</vt:lpstr>
      <vt:lpstr>E2</vt:lpstr>
      <vt:lpstr>O1</vt:lpstr>
      <vt:lpstr>O2</vt:lpstr>
      <vt:lpstr>O4</vt:lpstr>
      <vt:lpstr>O5</vt:lpstr>
      <vt:lpstr>NW</vt:lpstr>
      <vt:lpstr>S1</vt:lpstr>
      <vt:lpstr>S3</vt:lpstr>
      <vt:lpstr>S4</vt:lpstr>
      <vt:lpstr>MZ</vt:lpstr>
      <vt:lpstr>Atelier</vt:lpstr>
      <vt:lpstr>Springer</vt:lpstr>
      <vt:lpstr>Tabelle1</vt:lpstr>
      <vt:lpstr>Tabelle2</vt:lpstr>
      <vt:lpstr>B1e!Druckbereich</vt:lpstr>
      <vt:lpstr>B2f!Druckbereich</vt:lpstr>
      <vt:lpstr>E1e!Druckbereich</vt:lpstr>
      <vt:lpstr>GSP!Druckbereich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Kohler Rolf</dc:creator>
  <cp:keywords/>
  <dc:description/>
  <cp:lastModifiedBy>Antonia Grolimund</cp:lastModifiedBy>
  <cp:revision/>
  <dcterms:created xsi:type="dcterms:W3CDTF">2016-06-11T10:49:42Z</dcterms:created>
  <dcterms:modified xsi:type="dcterms:W3CDTF">2026-08-04T05:28:03Z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0x010100FF3E399392A83F4D892DC9DB7DF9B3D0</vt:lpwstr>
  </property>
</Properties>
</file>